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<sst xmlns="http://schemas.openxmlformats.org/spreadsheetml/2006/main" count="36" uniqueCount="36">
  <si>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</si>
  <si>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EME030</t>
  </si>
  <si>
    <t xml:space="preserve">U</t>
  </si>
  <si>
    <t xml:space="preserve">Porte métallique d'entrée au logement.</t>
  </si>
  <si>
    <r>
      <rPr>
        <sz val="8.25"/>
        <color rgb="FF000000"/>
        <rFont val="Arial"/>
        <family val="2"/>
      </rPr>
      <t xml:space="preserve">Porte d'entrée d'un vantail de 52 mm d'épaisseur, 790x2040 mm de largeur et hauteur de passage, finition peint avec une résine en époxy couleur blanche constituée de deux tôles en acier galvanisé de 1 mm d'épaisseur, pliables, ajourées avec un panneau à moulures supérieur et un autre inférieur à une face, assemblées et montées, avec lame intermédiaire remplie de polyuréthane, sur cercle en acier galvanisé de 1,5 mm d'épaisseur avec pattes d'ancrage à l'ouvrage, serrure avec trois points de fermeture, précadre en acier galvanisé avec pattes d'ancrage à l'ouvrage. Comprend le silicone neutre pour le scellement des joints périphériques.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</si>
  <si>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</si>
  <si>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</si>
  <si>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</si>
  <si>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</si>
  <si>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</si>
  <si>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</si>
  <si>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mt26pec010baaa</t>
  </si>
  <si>
    <t xml:space="preserve">Porte d'entrée d'un vantail de 52 mm d'épaisseur, 790x2040 mm de largeur et hauteur de passage, finition peint avec une résine en époxy couleur blanche constituée de deux tôles en acier galvanisé de 1 mm d'épaisseur, pliables, ajourées avec un panneau à moulures supérieur et un autre inférieur à une face, assemblées et montées, avec lame intermédiaire remplie de polyuréthane, sur cercle en acier galvanisé de 1,5 mm d'épaisseur avec pattes d'ancrage à l'ouvrage, y compris charnières en acier laitonné avec réglage dans les trois directions, selon NF EN 1935, pênes anti-dégondage, judas, serrure de sûreté à larder avec trois points de fermeture, cylindre en laiton avec clé, bouton de sûreté type rosace et bouton pour la partie extérieure et plaque et béquille en laiton pour la partie intérieure.</t>
  </si>
  <si>
    <t xml:space="preserve">U</t>
  </si>
  <si>
    <t xml:space="preserve">mt26pec015a</t>
  </si>
  <si>
    <t xml:space="preserve">Précadre en acier galvanisé, pour porte d'entrée d'acier galvanisé à un vantail, avec pattes d'ancrage à l'ouvrage.</t>
  </si>
  <si>
    <t xml:space="preserve">U</t>
  </si>
  <si>
    <t xml:space="preserve">mt15sja100</t>
  </si>
  <si>
    <t xml:space="preserve">Cartouche de mastic de silicone neutre.</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</si>
  <si>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</si>
  <si>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</si>
  <si>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</si>
  <si>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</si>
  <si>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</si>
  <si>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</si>
  <si>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</si>
  <si>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</si>
  <si>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</si>
  <si>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</si>
  <si>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</si>
  <si>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</si>
  <si>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</si>
  <si>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</si>
  <si>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</si>
  <si>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48.086,10F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</si>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</sst>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2.38" customWidth="1"/>
    <col min="4" max="4" width="73.95"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7" t="s">
        <v>12</v>
      </c>
      <c r="E9" s="9">
        <v>1</v>
      </c>
      <c r="F9" s="11" t="s">
        <v>13</v>
      </c>
      <c r="G9" s="13">
        <v>288937</v>
      </c>
      <c r="H9" s="13">
        <f ca="1">ROUND(INDIRECT(ADDRESS(ROW()+(0), COLUMN()+(-3), 1))*INDIRECT(ADDRESS(ROW()+(0), COLUMN()+(-1), 1)), 2)</f>
        <v>288937</v>
      </c>
    </row>
    <row r="10" spans="1:8" ht="24.00" thickBot="1" customHeight="1">
      <c r="A10" s="14" t="s">
        <v>14</v>
      </c>
      <c r="B10" s="14"/>
      <c r="C10" s="14"/>
      <c r="D10" s="14" t="s">
        <v>15</v>
      </c>
      <c r="E10" s="15">
        <v>1</v>
      </c>
      <c r="F10" s="16" t="s">
        <v>16</v>
      </c>
      <c r="G10" s="17">
        <v>43737.2</v>
      </c>
      <c r="H10" s="17">
        <f ca="1">ROUND(INDIRECT(ADDRESS(ROW()+(0), COLUMN()+(-3), 1))*INDIRECT(ADDRESS(ROW()+(0), COLUMN()+(-1), 1)), 2)</f>
        <v>43737.2</v>
      </c>
    </row>
    <row r="11" spans="1:8" ht="13.50" thickBot="1" customHeight="1">
      <c r="A11" s="14" t="s">
        <v>17</v>
      </c>
      <c r="B11" s="14"/>
      <c r="C11" s="14"/>
      <c r="D11" s="14" t="s">
        <v>18</v>
      </c>
      <c r="E11" s="15">
        <v>0.2</v>
      </c>
      <c r="F11" s="16" t="s">
        <v>19</v>
      </c>
      <c r="G11" s="17">
        <v>2737.95</v>
      </c>
      <c r="H11" s="17">
        <f ca="1">ROUND(INDIRECT(ADDRESS(ROW()+(0), COLUMN()+(-3), 1))*INDIRECT(ADDRESS(ROW()+(0), COLUMN()+(-1), 1)), 2)</f>
        <v>547.59</v>
      </c>
    </row>
    <row r="12" spans="1:8" ht="13.50" thickBot="1" customHeight="1">
      <c r="A12" s="14" t="s">
        <v>20</v>
      </c>
      <c r="B12" s="14"/>
      <c r="C12" s="14"/>
      <c r="D12" s="14" t="s">
        <v>21</v>
      </c>
      <c r="E12" s="15">
        <v>0.601</v>
      </c>
      <c r="F12" s="16" t="s">
        <v>22</v>
      </c>
      <c r="G12" s="17">
        <v>1757.7</v>
      </c>
      <c r="H12" s="17">
        <f ca="1">ROUND(INDIRECT(ADDRESS(ROW()+(0), COLUMN()+(-3), 1))*INDIRECT(ADDRESS(ROW()+(0), COLUMN()+(-1), 1)), 2)</f>
        <v>1056.38</v>
      </c>
    </row>
    <row r="13" spans="1:8" ht="13.50" thickBot="1" customHeight="1">
      <c r="A13" s="14" t="s">
        <v>23</v>
      </c>
      <c r="B13" s="14"/>
      <c r="C13" s="14"/>
      <c r="D13" s="14" t="s">
        <v>24</v>
      </c>
      <c r="E13" s="15">
        <v>0.601</v>
      </c>
      <c r="F13" s="16" t="s">
        <v>25</v>
      </c>
      <c r="G13" s="17">
        <v>993.55</v>
      </c>
      <c r="H13" s="17">
        <f ca="1">ROUND(INDIRECT(ADDRESS(ROW()+(0), COLUMN()+(-3), 1))*INDIRECT(ADDRESS(ROW()+(0), COLUMN()+(-1), 1)), 2)</f>
        <v>597.12</v>
      </c>
    </row>
    <row r="14" spans="1:8" ht="13.50" thickBot="1" customHeight="1">
      <c r="A14" s="14" t="s">
        <v>26</v>
      </c>
      <c r="B14" s="14"/>
      <c r="C14" s="14"/>
      <c r="D14" s="14" t="s">
        <v>27</v>
      </c>
      <c r="E14" s="15">
        <v>0.661</v>
      </c>
      <c r="F14" s="16" t="s">
        <v>28</v>
      </c>
      <c r="G14" s="17">
        <v>1781.29</v>
      </c>
      <c r="H14" s="17">
        <f ca="1">ROUND(INDIRECT(ADDRESS(ROW()+(0), COLUMN()+(-3), 1))*INDIRECT(ADDRESS(ROW()+(0), COLUMN()+(-1), 1)), 2)</f>
        <v>1177.43</v>
      </c>
    </row>
    <row r="15" spans="1:8" ht="13.50" thickBot="1" customHeight="1">
      <c r="A15" s="14" t="s">
        <v>29</v>
      </c>
      <c r="B15" s="14"/>
      <c r="C15" s="14"/>
      <c r="D15" s="18" t="s">
        <v>30</v>
      </c>
      <c r="E15" s="19">
        <v>0.661</v>
      </c>
      <c r="F15" s="20" t="s">
        <v>31</v>
      </c>
      <c r="G15" s="21">
        <v>1035.74</v>
      </c>
      <c r="H15" s="21">
        <f ca="1">ROUND(INDIRECT(ADDRESS(ROW()+(0), COLUMN()+(-3), 1))*INDIRECT(ADDRESS(ROW()+(0), COLUMN()+(-1), 1)), 2)</f>
        <v>684.62</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336737</v>
      </c>
      <c r="H16" s="24">
        <f ca="1">ROUND(INDIRECT(ADDRESS(ROW()+(0), COLUMN()+(-3), 1))*INDIRECT(ADDRESS(ROW()+(0), COLUMN()+(-1), 1))/100, 2)</f>
        <v>6734.75</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343472</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