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<sst xmlns="http://schemas.openxmlformats.org/spreadsheetml/2006/main" count="30" uniqueCount="30">
  <si>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</si>
  <si>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AVO030</t>
  </si>
  <si>
    <t xml:space="preserve">m²</t>
  </si>
  <si>
    <t xml:space="preserve">Pergola en bois.</t>
  </si>
  <si>
    <r>
      <rPr>
        <sz val="8.25"/>
        <color rgb="FF000000"/>
        <rFont val="Arial"/>
        <family val="2"/>
      </rPr>
      <t xml:space="preserve">Pergola de bois scié de pin sylvestre (Pinus sylvestris), classe résistante C18, protection du bois de classe de pénétration NP2, travaillé en atelier, annexe au mur de fermeture extérieur, constituée de: poutrelles décoratives de 7x14 cm et poutrelles porteuses de 20x20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</si>
  <si>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</si>
  <si>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</si>
  <si>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</si>
  <si>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</si>
  <si>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</si>
  <si>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</si>
  <si>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mt07mee018qa</t>
  </si>
  <si>
    <t xml:space="preserve">Bois scié de pin sylvestre (Pinus sylvestris) avec finition brossée, pour poutrelle de 7x14 à 9x18 cm de section et jusqu'à 5 m de longueur, pour applications structurales, classe résistante C18 selon NF EN 338 et NF EN 1912 et protection face aux agents biotiques qui correspondent à la classe de pénétration NP2 (3 mm dans les faces latérales de l'aubier) selon NF EN 351-1, travaillé en atelier.</t>
  </si>
  <si>
    <t xml:space="preserve">m³</t>
  </si>
  <si>
    <t xml:space="preserve">mt07mee019j</t>
  </si>
  <si>
    <t xml:space="preserve">Bois scié de pin sylvestre (Pinus sylvestris), avec finition brossée, pour poitrail, pour applications structurales, classe résistante C18 selon NF EN 338 et NF EN 1912 et protection face aux agents biotiques qui correspondent à la classe de pénétration NP2 selon NF EN 351-1, travaillé en atelier.</t>
  </si>
  <si>
    <t xml:space="preserve">m³</t>
  </si>
  <si>
    <t xml:space="preserve">mq04cag010a</t>
  </si>
  <si>
    <t xml:space="preserve">Camion grue jusqu'à 6 t de charge maximale.</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</si>
  <si>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</si>
  <si>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</si>
  <si>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</si>
  <si>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</si>
  <si>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</si>
  <si>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</si>
  <si>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</si>
  <si>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</si>
  <si>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</si>
  <si>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8.942,41F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</si>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</sst>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0.002</v>
      </c>
      <c r="F9" s="11" t="s">
        <v>13</v>
      </c>
      <c r="G9" s="13">
        <v>560421</v>
      </c>
      <c r="H9" s="13">
        <f ca="1">ROUND(INDIRECT(ADDRESS(ROW()+(0), COLUMN()+(-3), 1))*INDIRECT(ADDRESS(ROW()+(0), COLUMN()+(-1), 1)), 2)</f>
        <v>1120.84</v>
      </c>
    </row>
    <row r="10" spans="1:8" ht="45.00" thickBot="1" customHeight="1">
      <c r="A10" s="14" t="s">
        <v>14</v>
      </c>
      <c r="B10" s="14"/>
      <c r="C10" s="14" t="s">
        <v>15</v>
      </c>
      <c r="D10" s="14"/>
      <c r="E10" s="15">
        <v>0.014</v>
      </c>
      <c r="F10" s="16" t="s">
        <v>16</v>
      </c>
      <c r="G10" s="17">
        <v>445170</v>
      </c>
      <c r="H10" s="17">
        <f ca="1">ROUND(INDIRECT(ADDRESS(ROW()+(0), COLUMN()+(-3), 1))*INDIRECT(ADDRESS(ROW()+(0), COLUMN()+(-1), 1)), 2)</f>
        <v>6232.37</v>
      </c>
    </row>
    <row r="11" spans="1:8" ht="13.50" thickBot="1" customHeight="1">
      <c r="A11" s="14" t="s">
        <v>17</v>
      </c>
      <c r="B11" s="14"/>
      <c r="C11" s="14" t="s">
        <v>18</v>
      </c>
      <c r="D11" s="14"/>
      <c r="E11" s="15">
        <v>0.3</v>
      </c>
      <c r="F11" s="16" t="s">
        <v>19</v>
      </c>
      <c r="G11" s="17">
        <v>26520.5</v>
      </c>
      <c r="H11" s="17">
        <f ca="1">ROUND(INDIRECT(ADDRESS(ROW()+(0), COLUMN()+(-3), 1))*INDIRECT(ADDRESS(ROW()+(0), COLUMN()+(-1), 1)), 2)</f>
        <v>7956.17</v>
      </c>
    </row>
    <row r="12" spans="1:8" ht="13.50" thickBot="1" customHeight="1">
      <c r="A12" s="14" t="s">
        <v>20</v>
      </c>
      <c r="B12" s="14"/>
      <c r="C12" s="14" t="s">
        <v>21</v>
      </c>
      <c r="D12" s="14"/>
      <c r="E12" s="15">
        <v>1.202</v>
      </c>
      <c r="F12" s="16" t="s">
        <v>22</v>
      </c>
      <c r="G12" s="17">
        <v>1752.38</v>
      </c>
      <c r="H12" s="17">
        <f ca="1">ROUND(INDIRECT(ADDRESS(ROW()+(0), COLUMN()+(-3), 1))*INDIRECT(ADDRESS(ROW()+(0), COLUMN()+(-1), 1)), 2)</f>
        <v>2106.36</v>
      </c>
    </row>
    <row r="13" spans="1:8" ht="13.50" thickBot="1" customHeight="1">
      <c r="A13" s="14" t="s">
        <v>23</v>
      </c>
      <c r="B13" s="14"/>
      <c r="C13" s="18" t="s">
        <v>24</v>
      </c>
      <c r="D13" s="18"/>
      <c r="E13" s="19">
        <v>1.202</v>
      </c>
      <c r="F13" s="20" t="s">
        <v>25</v>
      </c>
      <c r="G13" s="21">
        <v>1029.61</v>
      </c>
      <c r="H13" s="21">
        <f ca="1">ROUND(INDIRECT(ADDRESS(ROW()+(0), COLUMN()+(-3), 1))*INDIRECT(ADDRESS(ROW()+(0), COLUMN()+(-1), 1)), 2)</f>
        <v>1237.59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18653.3</v>
      </c>
      <c r="H14" s="24">
        <f ca="1">ROUND(INDIRECT(ADDRESS(ROW()+(0), COLUMN()+(-3), 1))*INDIRECT(ADDRESS(ROW()+(0), COLUMN()+(-1), 1))/100, 2)</f>
        <v>373.07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19026.4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