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<sst xmlns="http://schemas.openxmlformats.org/spreadsheetml/2006/main" count="36" uniqueCount="36">
  <si>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</si>
  <si>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AFR010</t>
  </si>
  <si>
    <t xml:space="preserve">m²</t>
  </si>
  <si>
    <t xml:space="preserve">Revêtement de sol en résines synthétiques.</t>
  </si>
  <si>
    <r>
      <rPr>
        <sz val="8.25"/>
        <color rgb="FF000000"/>
        <rFont val="Arial"/>
        <family val="2"/>
      </rPr>
      <t xml:space="preserve">Revêtement continu synthétique, pour terrain de tennis, sur sol en aggloméré asphaltique.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</si>
  <si>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</si>
  <si>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</si>
  <si>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</si>
  <si>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</si>
  <si>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</si>
  <si>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</si>
  <si>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mt47adc060a</t>
  </si>
  <si>
    <t xml:space="preserve">Mortier acrylique, pour régularisation des surfaces.</t>
  </si>
  <si>
    <t xml:space="preserve">kg</t>
  </si>
  <si>
    <t xml:space="preserve">mt47adc050b</t>
  </si>
  <si>
    <t xml:space="preserve">Granulats siliceux de granulométrie 0,2-0,4 mm.</t>
  </si>
  <si>
    <t xml:space="preserve">kg</t>
  </si>
  <si>
    <t xml:space="preserve">mt08aaa010a</t>
  </si>
  <si>
    <t xml:space="preserve">Eau.</t>
  </si>
  <si>
    <t xml:space="preserve">m³</t>
  </si>
  <si>
    <t xml:space="preserve">mt47adc080a</t>
  </si>
  <si>
    <t xml:space="preserve">Mortier acrylique.</t>
  </si>
  <si>
    <t xml:space="preserve">kg</t>
  </si>
  <si>
    <t xml:space="preserve">mt27pij050a</t>
  </si>
  <si>
    <t xml:space="preserve">Peinture monocomposante à base de résines acryliques.</t>
  </si>
  <si>
    <t xml:space="preserve">kg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</si>
  <si>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</si>
  <si>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</si>
  <si>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</si>
  <si>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</si>
  <si>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</si>
  <si>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</si>
  <si>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</si>
  <si>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</si>
  <si>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4.337,23F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</si>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</sst>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52.87" customWidth="1"/>
    <col min="5" max="5" width="13.26" customWidth="1"/>
    <col min="6" max="6" width="10.54" customWidth="1"/>
    <col min="7" max="7" width="19.89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4975.55</v>
      </c>
      <c r="H9" s="13">
        <f ca="1">ROUND(INDIRECT(ADDRESS(ROW()+(0), COLUMN()+(-3), 1))*INDIRECT(ADDRESS(ROW()+(0), COLUMN()+(-1), 1)), 2)</f>
        <v>1492.67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0.5</v>
      </c>
      <c r="F10" s="16" t="s">
        <v>16</v>
      </c>
      <c r="G10" s="17">
        <v>283.42</v>
      </c>
      <c r="H10" s="17">
        <f ca="1">ROUND(INDIRECT(ADDRESS(ROW()+(0), COLUMN()+(-3), 1))*INDIRECT(ADDRESS(ROW()+(0), COLUMN()+(-1), 1)), 2)</f>
        <v>141.71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0.68</v>
      </c>
      <c r="F11" s="16" t="s">
        <v>19</v>
      </c>
      <c r="G11" s="17">
        <v>1094.14</v>
      </c>
      <c r="H11" s="17">
        <f ca="1">ROUND(INDIRECT(ADDRESS(ROW()+(0), COLUMN()+(-3), 1))*INDIRECT(ADDRESS(ROW()+(0), COLUMN()+(-1), 1)), 2)</f>
        <v>744.02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1.2</v>
      </c>
      <c r="F12" s="16" t="s">
        <v>22</v>
      </c>
      <c r="G12" s="17">
        <v>5521.39</v>
      </c>
      <c r="H12" s="17">
        <f ca="1">ROUND(INDIRECT(ADDRESS(ROW()+(0), COLUMN()+(-3), 1))*INDIRECT(ADDRESS(ROW()+(0), COLUMN()+(-1), 1)), 2)</f>
        <v>6625.67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0.2</v>
      </c>
      <c r="F13" s="16" t="s">
        <v>25</v>
      </c>
      <c r="G13" s="17">
        <v>8764.94</v>
      </c>
      <c r="H13" s="17">
        <f ca="1">ROUND(INDIRECT(ADDRESS(ROW()+(0), COLUMN()+(-3), 1))*INDIRECT(ADDRESS(ROW()+(0), COLUMN()+(-1), 1)), 2)</f>
        <v>1752.99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0.421</v>
      </c>
      <c r="F14" s="16" t="s">
        <v>28</v>
      </c>
      <c r="G14" s="17">
        <v>1757.7</v>
      </c>
      <c r="H14" s="17">
        <f ca="1">ROUND(INDIRECT(ADDRESS(ROW()+(0), COLUMN()+(-3), 1))*INDIRECT(ADDRESS(ROW()+(0), COLUMN()+(-1), 1)), 2)</f>
        <v>739.99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0.631</v>
      </c>
      <c r="F15" s="20" t="s">
        <v>31</v>
      </c>
      <c r="G15" s="21">
        <v>1033.38</v>
      </c>
      <c r="H15" s="21">
        <f ca="1">ROUND(INDIRECT(ADDRESS(ROW()+(0), COLUMN()+(-3), 1))*INDIRECT(ADDRESS(ROW()+(0), COLUMN()+(-1), 1)), 2)</f>
        <v>652.06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12149.1</v>
      </c>
      <c r="H16" s="24">
        <f ca="1">ROUND(INDIRECT(ADDRESS(ROW()+(0), COLUMN()+(-3), 1))*INDIRECT(ADDRESS(ROW()+(0), COLUMN()+(-1), 1))/100, 2)</f>
        <v>242.98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12392.1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