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<sst xmlns="http://schemas.openxmlformats.org/spreadsheetml/2006/main" count="30" uniqueCount="30">
  <si>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</si>
  <si>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AAR030</t>
  </si>
  <si>
    <t xml:space="preserve">U</t>
  </si>
  <si>
    <t xml:space="preserve">Raccordement du branchement du bâtiment au réseau communal d'assainissement avec raccord piquage.</t>
  </si>
  <si>
    <r>
      <rPr>
        <sz val="8.25"/>
        <color rgb="FF000000"/>
        <rFont val="Arial"/>
        <family val="2"/>
      </rPr>
      <t xml:space="preserve">Raccordement du branchement du bâtiment au réseau communal d'assainissement, de tuyauterie à paroi lisse, en PVC, de 200 mm de diamètre nominal, avec raccord piquage, de 160 mm de diamètre. Comprend clé de serrage. Le prix ne comprend pas l'excavation.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</si>
  <si>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</si>
  <si>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</si>
  <si>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</si>
  <si>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</si>
  <si>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</si>
  <si>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</si>
  <si>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mt11inj010a</t>
  </si>
  <si>
    <t xml:space="preserve">Raccord piquage, de 160 mm de diamètre, équipé avec joint d'étanchéité mobile et bague de serrage de couleur orange, pour tuyauterie à paroi lisse, en PVC, de 200 mm de diamètre nominal et épaisseur entre 3 et 9 mm, y compris clé de serrage.</t>
  </si>
  <si>
    <t xml:space="preserve">U</t>
  </si>
  <si>
    <t xml:space="preserve">mq05per020</t>
  </si>
  <si>
    <t xml:space="preserve">Perforeuse avec couronne diamantée et support, par voie sèche.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</si>
  <si>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</si>
  <si>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</si>
  <si>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</si>
  <si>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</si>
  <si>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</si>
  <si>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</si>
  <si>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</si>
  <si>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</si>
  <si>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</si>
  <si>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</si>
  <si>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</si>
  <si>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</si>
  <si>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4.097,35F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</si>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</sst>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3.40" customWidth="1"/>
    <col min="3" max="3" width="1.53" customWidth="1"/>
    <col min="4" max="4" width="76.16" customWidth="1"/>
    <col min="5" max="5" width="8.16" customWidth="1"/>
    <col min="6" max="6" width="5.44" customWidth="1"/>
    <col min="7" max="7" width="14.96" customWidth="1"/>
    <col min="8" max="8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98358.4</v>
      </c>
      <c r="H9" s="13">
        <f ca="1">ROUND(INDIRECT(ADDRESS(ROW()+(0), COLUMN()+(-3), 1))*INDIRECT(ADDRESS(ROW()+(0), COLUMN()+(-1), 1)), 2)</f>
        <v>98358.4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13449.7</v>
      </c>
      <c r="H10" s="17">
        <f ca="1">ROUND(INDIRECT(ADDRESS(ROW()+(0), COLUMN()+(-3), 1))*INDIRECT(ADDRESS(ROW()+(0), COLUMN()+(-1), 1)), 2)</f>
        <v>1344.97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0.12</v>
      </c>
      <c r="F11" s="16" t="s">
        <v>19</v>
      </c>
      <c r="G11" s="17">
        <v>1757.7</v>
      </c>
      <c r="H11" s="17">
        <f ca="1">ROUND(INDIRECT(ADDRESS(ROW()+(0), COLUMN()+(-3), 1))*INDIRECT(ADDRESS(ROW()+(0), COLUMN()+(-1), 1)), 2)</f>
        <v>210.92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0.18</v>
      </c>
      <c r="F12" s="16" t="s">
        <v>22</v>
      </c>
      <c r="G12" s="17">
        <v>1806.4</v>
      </c>
      <c r="H12" s="17">
        <f ca="1">ROUND(INDIRECT(ADDRESS(ROW()+(0), COLUMN()+(-3), 1))*INDIRECT(ADDRESS(ROW()+(0), COLUMN()+(-1), 1)), 2)</f>
        <v>325.15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0.18</v>
      </c>
      <c r="F13" s="20" t="s">
        <v>25</v>
      </c>
      <c r="G13" s="21">
        <v>1031.5</v>
      </c>
      <c r="H13" s="21">
        <f ca="1">ROUND(INDIRECT(ADDRESS(ROW()+(0), COLUMN()+(-3), 1))*INDIRECT(ADDRESS(ROW()+(0), COLUMN()+(-1), 1)), 2)</f>
        <v>185.67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100425</v>
      </c>
      <c r="H14" s="24">
        <f ca="1">ROUND(INDIRECT(ADDRESS(ROW()+(0), COLUMN()+(-3), 1))*INDIRECT(ADDRESS(ROW()+(0), COLUMN()+(-1), 1))/100, 2)</f>
        <v>2008.5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102434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