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<sst xmlns="http://schemas.openxmlformats.org/spreadsheetml/2006/main" count="33" uniqueCount="33">
  <si>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</si>
  <si>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AAO110</t>
  </si>
  <si>
    <t xml:space="preserve">m³</t>
  </si>
  <si>
    <t xml:space="preserve">Remblai pour drainage, avec granulats recyclés.</t>
  </si>
  <si>
    <r>
      <rPr>
        <sz val="8.25"/>
        <color rgb="FF000000"/>
        <rFont val="Arial"/>
        <family val="2"/>
      </rPr>
      <t xml:space="preserve">Remblai avec granulat recyclé mixte de béton et matériau céramique de 40 à 80 mm de diamètre, sur la face extérieure du mur, pour drainage des eaux provenant de la pluie, afin d'éviter les inondations et la surpoussée hydrostatique contre les structures de contention, et compactage en couches successives de 30 cm d'épaisseur maximale avec rouleau vibrant à guidage manuel, jusqu'à atteindre une densité sèche au moins égale à 80% de la maximale obtenue par essai Proctor Modifié. Le prix ne comprend ni le réseau de drainage ni la réalisation de l'essai Proctor Modifié.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</si>
  <si>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</si>
  <si>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</si>
  <si>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</si>
  <si>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</si>
  <si>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</si>
  <si>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</si>
  <si>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mt01aro010p</t>
  </si>
  <si>
    <t xml:space="preserve">Granulat recyclé mixte de béton et matériau céramique, de granulométrie comprise entre 40 et 80 mm, fourni par camion.</t>
  </si>
  <si>
    <t xml:space="preserve">t</t>
  </si>
  <si>
    <t xml:space="preserve">mq01pan010a</t>
  </si>
  <si>
    <t xml:space="preserve">Chargeuse sur pneus de 120 kW/1,9 m³.</t>
  </si>
  <si>
    <t xml:space="preserve">h</t>
  </si>
  <si>
    <t xml:space="preserve">mq04cab010c</t>
  </si>
  <si>
    <t xml:space="preserve">Camion à benne basculante de 12 t de charge, de 162 kW.</t>
  </si>
  <si>
    <t xml:space="preserve">h</t>
  </si>
  <si>
    <t xml:space="preserve">mq02roa010a</t>
  </si>
  <si>
    <t xml:space="preserve">Rouleau vibrant à guidage manuel, de 700 kg, largeur de travail 70 cm.</t>
  </si>
  <si>
    <t xml:space="preserve">h</t>
  </si>
  <si>
    <t xml:space="preserve">mq02cia020j</t>
  </si>
  <si>
    <t xml:space="preserve">Camion citerne, de 8 m³ de capacité.</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</si>
  <si>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</si>
  <si>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</si>
  <si>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</si>
  <si>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</si>
  <si>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</si>
  <si>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</si>
  <si>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620,25F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</si>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</sst>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42" customWidth="1"/>
    <col min="3" max="3" width="1.87"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2</v>
      </c>
      <c r="F9" s="11" t="s">
        <v>13</v>
      </c>
      <c r="G9" s="13">
        <v>5953.87</v>
      </c>
      <c r="H9" s="13">
        <f ca="1">ROUND(INDIRECT(ADDRESS(ROW()+(0), COLUMN()+(-3), 1))*INDIRECT(ADDRESS(ROW()+(0), COLUMN()+(-1), 1)), 2)</f>
        <v>11907.7</v>
      </c>
    </row>
    <row r="10" spans="1:8" ht="13.50" thickBot="1" customHeight="1">
      <c r="A10" s="14" t="s">
        <v>14</v>
      </c>
      <c r="B10" s="14"/>
      <c r="C10" s="14" t="s">
        <v>15</v>
      </c>
      <c r="D10" s="14"/>
      <c r="E10" s="15">
        <v>0.02</v>
      </c>
      <c r="F10" s="16" t="s">
        <v>16</v>
      </c>
      <c r="G10" s="17">
        <v>21487.1</v>
      </c>
      <c r="H10" s="17">
        <f ca="1">ROUND(INDIRECT(ADDRESS(ROW()+(0), COLUMN()+(-3), 1))*INDIRECT(ADDRESS(ROW()+(0), COLUMN()+(-1), 1)), 2)</f>
        <v>429.74</v>
      </c>
    </row>
    <row r="11" spans="1:8" ht="13.50" thickBot="1" customHeight="1">
      <c r="A11" s="14" t="s">
        <v>17</v>
      </c>
      <c r="B11" s="14"/>
      <c r="C11" s="14" t="s">
        <v>18</v>
      </c>
      <c r="D11" s="14"/>
      <c r="E11" s="15">
        <v>0.015</v>
      </c>
      <c r="F11" s="16" t="s">
        <v>19</v>
      </c>
      <c r="G11" s="17">
        <v>21455.1</v>
      </c>
      <c r="H11" s="17">
        <f ca="1">ROUND(INDIRECT(ADDRESS(ROW()+(0), COLUMN()+(-3), 1))*INDIRECT(ADDRESS(ROW()+(0), COLUMN()+(-1), 1)), 2)</f>
        <v>321.83</v>
      </c>
    </row>
    <row r="12" spans="1:8" ht="13.50" thickBot="1" customHeight="1">
      <c r="A12" s="14" t="s">
        <v>20</v>
      </c>
      <c r="B12" s="14"/>
      <c r="C12" s="14" t="s">
        <v>21</v>
      </c>
      <c r="D12" s="14"/>
      <c r="E12" s="15">
        <v>0.33</v>
      </c>
      <c r="F12" s="16" t="s">
        <v>22</v>
      </c>
      <c r="G12" s="17">
        <v>4518.54</v>
      </c>
      <c r="H12" s="17">
        <f ca="1">ROUND(INDIRECT(ADDRESS(ROW()+(0), COLUMN()+(-3), 1))*INDIRECT(ADDRESS(ROW()+(0), COLUMN()+(-1), 1)), 2)</f>
        <v>1491.12</v>
      </c>
    </row>
    <row r="13" spans="1:8" ht="13.50" thickBot="1" customHeight="1">
      <c r="A13" s="14" t="s">
        <v>23</v>
      </c>
      <c r="B13" s="14"/>
      <c r="C13" s="14" t="s">
        <v>24</v>
      </c>
      <c r="D13" s="14"/>
      <c r="E13" s="15">
        <v>0.012</v>
      </c>
      <c r="F13" s="16" t="s">
        <v>25</v>
      </c>
      <c r="G13" s="17">
        <v>56701.1</v>
      </c>
      <c r="H13" s="17">
        <f ca="1">ROUND(INDIRECT(ADDRESS(ROW()+(0), COLUMN()+(-3), 1))*INDIRECT(ADDRESS(ROW()+(0), COLUMN()+(-1), 1)), 2)</f>
        <v>680.41</v>
      </c>
    </row>
    <row r="14" spans="1:8" ht="13.50" thickBot="1" customHeight="1">
      <c r="A14" s="14" t="s">
        <v>26</v>
      </c>
      <c r="B14" s="14"/>
      <c r="C14" s="18" t="s">
        <v>27</v>
      </c>
      <c r="D14" s="18"/>
      <c r="E14" s="19">
        <v>0.397</v>
      </c>
      <c r="F14" s="20" t="s">
        <v>28</v>
      </c>
      <c r="G14" s="21">
        <v>935.45</v>
      </c>
      <c r="H14" s="21">
        <f ca="1">ROUND(INDIRECT(ADDRESS(ROW()+(0), COLUMN()+(-3), 1))*INDIRECT(ADDRESS(ROW()+(0), COLUMN()+(-1), 1)), 2)</f>
        <v>371.37</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15202.2</v>
      </c>
      <c r="H15" s="24">
        <f ca="1">ROUND(INDIRECT(ADDRESS(ROW()+(0), COLUMN()+(-3), 1))*INDIRECT(ADDRESS(ROW()+(0), COLUMN()+(-1), 1))/100, 2)</f>
        <v>304.04</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15506.3</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