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<sst xmlns="http://schemas.openxmlformats.org/spreadsheetml/2006/main" count="33" uniqueCount="33">
  <si>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</si>
  <si>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AAO110</t>
  </si>
  <si>
    <t xml:space="preserve">m³</t>
  </si>
  <si>
    <t xml:space="preserve">Remblai pour drainage, avec granulats recyclés.</t>
  </si>
  <si>
    <r>
      <rPr>
        <sz val="8.25"/>
        <color rgb="FF000000"/>
        <rFont val="Arial"/>
        <family val="2"/>
      </rPr>
      <t xml:space="preserve">Remblai avec granulat recyclé de béton de 40 à 80 mm de diamètre, sur la face extérieure du mur, pour drainage des eaux provenant de la pluie, afin d'éviter les inondations et la surpoussée hydrostatique contre les structures de contention, et compactage en couches successives de 30 cm d'épaisseur maximale avec plaque vibrante à guidage manuel. Le prix ne comprend ni le réseau de drainage ni la réalisation de l'essai Proctor Modifié.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</si>
  <si>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</si>
  <si>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</si>
  <si>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</si>
  <si>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</si>
  <si>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</si>
  <si>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</si>
  <si>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mt01aro010h</t>
  </si>
  <si>
    <t xml:space="preserve">Granulat recyclé de béton, de granulométrie comprise entre 40 et 80 mm, fourni par camion.</t>
  </si>
  <si>
    <t xml:space="preserve">t</t>
  </si>
  <si>
    <t xml:space="preserve">mq01pan010a</t>
  </si>
  <si>
    <t xml:space="preserve">Chargeuse sur pneus de 120 kW/1,9 m³.</t>
  </si>
  <si>
    <t xml:space="preserve">h</t>
  </si>
  <si>
    <t xml:space="preserve">mq04cab010c</t>
  </si>
  <si>
    <t xml:space="preserve">Camion à benne basculante de 12 t de charge, de 162 kW.</t>
  </si>
  <si>
    <t xml:space="preserve">h</t>
  </si>
  <si>
    <t xml:space="preserve">mq02rod010d</t>
  </si>
  <si>
    <t xml:space="preserve">Plaque vibrante à guidage manuel, de 300 kg, largeur de travail 70 cm, réversible.</t>
  </si>
  <si>
    <t xml:space="preserve">h</t>
  </si>
  <si>
    <t xml:space="preserve">mq02cia020j</t>
  </si>
  <si>
    <t xml:space="preserve">Camion citerne, de 8 m³ de capacité.</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</si>
  <si>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</si>
  <si>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</si>
  <si>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</si>
  <si>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</si>
  <si>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</si>
  <si>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</si>
  <si>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712,00F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</si>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</sst>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76" customWidth="1"/>
    <col min="3" max="3" width="1.53" customWidth="1"/>
    <col min="4" max="4" width="74.97" customWidth="1"/>
    <col min="5" max="5" width="8.33" customWidth="1"/>
    <col min="6" max="6" width="5.61" customWidth="1"/>
    <col min="7" max="7" width="15.13" customWidth="1"/>
    <col min="8" max="8" width="9.69"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2.325</v>
      </c>
      <c r="F9" s="11" t="s">
        <v>13</v>
      </c>
      <c r="G9" s="13">
        <v>6245.73</v>
      </c>
      <c r="H9" s="13">
        <f ca="1">ROUND(INDIRECT(ADDRESS(ROW()+(0), COLUMN()+(-3), 1))*INDIRECT(ADDRESS(ROW()+(0), COLUMN()+(-1), 1)), 2)</f>
        <v>14521.3</v>
      </c>
    </row>
    <row r="10" spans="1:8" ht="13.50" thickBot="1" customHeight="1">
      <c r="A10" s="14" t="s">
        <v>14</v>
      </c>
      <c r="B10" s="14"/>
      <c r="C10" s="14" t="s">
        <v>15</v>
      </c>
      <c r="D10" s="14"/>
      <c r="E10" s="15">
        <v>0.02</v>
      </c>
      <c r="F10" s="16" t="s">
        <v>16</v>
      </c>
      <c r="G10" s="17">
        <v>21487.1</v>
      </c>
      <c r="H10" s="17">
        <f ca="1">ROUND(INDIRECT(ADDRESS(ROW()+(0), COLUMN()+(-3), 1))*INDIRECT(ADDRESS(ROW()+(0), COLUMN()+(-1), 1)), 2)</f>
        <v>429.74</v>
      </c>
    </row>
    <row r="11" spans="1:8" ht="13.50" thickBot="1" customHeight="1">
      <c r="A11" s="14" t="s">
        <v>17</v>
      </c>
      <c r="B11" s="14"/>
      <c r="C11" s="14" t="s">
        <v>18</v>
      </c>
      <c r="D11" s="14"/>
      <c r="E11" s="15">
        <v>0.015</v>
      </c>
      <c r="F11" s="16" t="s">
        <v>19</v>
      </c>
      <c r="G11" s="17">
        <v>21455.1</v>
      </c>
      <c r="H11" s="17">
        <f ca="1">ROUND(INDIRECT(ADDRESS(ROW()+(0), COLUMN()+(-3), 1))*INDIRECT(ADDRESS(ROW()+(0), COLUMN()+(-1), 1)), 2)</f>
        <v>321.83</v>
      </c>
    </row>
    <row r="12" spans="1:8" ht="13.50" thickBot="1" customHeight="1">
      <c r="A12" s="14" t="s">
        <v>20</v>
      </c>
      <c r="B12" s="14"/>
      <c r="C12" s="14" t="s">
        <v>21</v>
      </c>
      <c r="D12" s="14"/>
      <c r="E12" s="15">
        <v>0.33</v>
      </c>
      <c r="F12" s="16" t="s">
        <v>22</v>
      </c>
      <c r="G12" s="17">
        <v>3412.94</v>
      </c>
      <c r="H12" s="17">
        <f ca="1">ROUND(INDIRECT(ADDRESS(ROW()+(0), COLUMN()+(-3), 1))*INDIRECT(ADDRESS(ROW()+(0), COLUMN()+(-1), 1)), 2)</f>
        <v>1126.27</v>
      </c>
    </row>
    <row r="13" spans="1:8" ht="13.50" thickBot="1" customHeight="1">
      <c r="A13" s="14" t="s">
        <v>23</v>
      </c>
      <c r="B13" s="14"/>
      <c r="C13" s="14" t="s">
        <v>24</v>
      </c>
      <c r="D13" s="14"/>
      <c r="E13" s="15">
        <v>0.012</v>
      </c>
      <c r="F13" s="16" t="s">
        <v>25</v>
      </c>
      <c r="G13" s="17">
        <v>56701.1</v>
      </c>
      <c r="H13" s="17">
        <f ca="1">ROUND(INDIRECT(ADDRESS(ROW()+(0), COLUMN()+(-3), 1))*INDIRECT(ADDRESS(ROW()+(0), COLUMN()+(-1), 1)), 2)</f>
        <v>680.41</v>
      </c>
    </row>
    <row r="14" spans="1:8" ht="13.50" thickBot="1" customHeight="1">
      <c r="A14" s="14" t="s">
        <v>26</v>
      </c>
      <c r="B14" s="14"/>
      <c r="C14" s="18" t="s">
        <v>27</v>
      </c>
      <c r="D14" s="18"/>
      <c r="E14" s="19">
        <v>0.397</v>
      </c>
      <c r="F14" s="20" t="s">
        <v>28</v>
      </c>
      <c r="G14" s="21">
        <v>935.45</v>
      </c>
      <c r="H14" s="21">
        <f ca="1">ROUND(INDIRECT(ADDRESS(ROW()+(0), COLUMN()+(-3), 1))*INDIRECT(ADDRESS(ROW()+(0), COLUMN()+(-1), 1)), 2)</f>
        <v>371.37</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17450.9</v>
      </c>
      <c r="H15" s="24">
        <f ca="1">ROUND(INDIRECT(ADDRESS(ROW()+(0), COLUMN()+(-3), 1))*INDIRECT(ADDRESS(ROW()+(0), COLUMN()+(-1), 1))/100, 2)</f>
        <v>349.02</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17800</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