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<sst xmlns="http://schemas.openxmlformats.org/spreadsheetml/2006/main" count="33" uniqueCount="33">
  <si>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</si>
  <si>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TVP140</t>
  </si>
  <si>
    <t xml:space="preserve">U</t>
  </si>
  <si>
    <t xml:space="preserve">Unité eau-eau, pompe à chaleur géothermique, pour production d'E.C.S. et chauffage.</t>
  </si>
  <si>
    <r>
      <rPr>
        <sz val="8.25"/>
        <color rgb="FF000000"/>
        <rFont val="Arial"/>
        <family val="2"/>
      </rPr>
      <t xml:space="preserve">Unité eau-eau pompe à chaleur géothermique, pour chauffage et production d'E.C.S., alimentation monophasée à 230 V, puissance calorifique nominale 5,33 kW, COP 4,21, puissance sonore 47 dBA, dimensions 596x690x1845 mm, poids 229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1,5, 3 ou 4,5 kW, échangeurs en acier inoxydable, vanne motorisée à 3 voies, ballon échangeur d'E.C.S. de 180 l de capacité, sondes de température, pressostat, filtre, manomètres, vanne de sécurité et vannes de passage. Totalement montée, connectée et mise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</si>
  <si>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</si>
  <si>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</si>
  <si>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</si>
  <si>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</si>
  <si>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</si>
  <si>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</si>
  <si>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mt42bci020bg</t>
  </si>
  <si>
    <t xml:space="preserve">Unité eau-eau pompe à chaleur géothermique, pour chauffage et production d'E.C.S., alimentation monophasée à 230 V, puissance calorifique nominale 5,33 kW, COP 4,21, puissance sonore 47 dBA, dimensions 596x690x1845 mm, poids 229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1,5, 3 ou 4,5 kW, échangeurs en acier inoxydable, vanne motorisée à 3 voies, ballon échangeur d'E.C.S. de 180 l de capacité, sondes de température, pressostat, filtre, manomètres, vanne de sécurité et vannes de passage.</t>
  </si>
  <si>
    <t xml:space="preserve">U</t>
  </si>
  <si>
    <t xml:space="preserve">mt42www050</t>
  </si>
  <si>
    <t xml:space="preserve">Thermomètre bimétallique, diamètre de sphère de 100 mm, avec prise verticale, avec tube plongeur en 1/2", échelle de température de 0 à 120°C.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</si>
  <si>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</si>
  <si>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</si>
  <si>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</si>
  <si>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</si>
  <si>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</si>
  <si>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</si>
  <si>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</si>
  <si>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</si>
  <si>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</si>
  <si>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</si>
  <si>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</si>
  <si>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</si>
  <si>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</si>
  <si>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</si>
  <si>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</si>
  <si>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4.993.694,85F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</si>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</sst>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7.56163e+006</v>
      </c>
      <c r="G9" s="13">
        <f ca="1">ROUND(INDIRECT(ADDRESS(ROW()+(0), COLUMN()+(-3), 1))*INDIRECT(ADDRESS(ROW()+(0), COLUMN()+(-1), 1)), 2)</f>
        <v>7.56163e+006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17728.5</v>
      </c>
      <c r="G10" s="17">
        <f ca="1">ROUND(INDIRECT(ADDRESS(ROW()+(0), COLUMN()+(-3), 1))*INDIRECT(ADDRESS(ROW()+(0), COLUMN()+(-1), 1)), 2)</f>
        <v>35457.1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5019.8</v>
      </c>
      <c r="G11" s="17">
        <f ca="1">ROUND(INDIRECT(ADDRESS(ROW()+(0), COLUMN()+(-3), 1))*INDIRECT(ADDRESS(ROW()+(0), COLUMN()+(-1), 1)), 2)</f>
        <v>20079.2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</v>
      </c>
      <c r="E12" s="16" t="s">
        <v>22</v>
      </c>
      <c r="F12" s="17">
        <v>8278.98</v>
      </c>
      <c r="G12" s="17">
        <f ca="1">ROUND(INDIRECT(ADDRESS(ROW()+(0), COLUMN()+(-3), 1))*INDIRECT(ADDRESS(ROW()+(0), COLUMN()+(-1), 1)), 2)</f>
        <v>16558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8.69</v>
      </c>
      <c r="E13" s="16" t="s">
        <v>25</v>
      </c>
      <c r="F13" s="17">
        <v>1167.58</v>
      </c>
      <c r="G13" s="17">
        <f ca="1">ROUND(INDIRECT(ADDRESS(ROW()+(0), COLUMN()+(-3), 1))*INDIRECT(ADDRESS(ROW()+(0), COLUMN()+(-1), 1)), 2)</f>
        <v>10146.3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8.69</v>
      </c>
      <c r="E14" s="20" t="s">
        <v>28</v>
      </c>
      <c r="F14" s="21">
        <v>665.46</v>
      </c>
      <c r="G14" s="21">
        <f ca="1">ROUND(INDIRECT(ADDRESS(ROW()+(0), COLUMN()+(-3), 1))*INDIRECT(ADDRESS(ROW()+(0), COLUMN()+(-1), 1)), 2)</f>
        <v>5782.85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7.64966e+006</v>
      </c>
      <c r="G15" s="24">
        <f ca="1">ROUND(INDIRECT(ADDRESS(ROW()+(0), COLUMN()+(-3), 1))*INDIRECT(ADDRESS(ROW()+(0), COLUMN()+(-1), 1))/100, 2)</f>
        <v>152993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7.80265e+006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