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<sst xmlns="http://schemas.openxmlformats.org/spreadsheetml/2006/main" count="30" uniqueCount="30">
  <si>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</si>
  <si>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TQN120</t>
  </si>
  <si>
    <t xml:space="preserve">U</t>
  </si>
  <si>
    <t xml:space="preserve">Terminal d'aération.</t>
  </si>
  <si>
    <r>
      <rPr>
        <b/>
        <sz val="8.25"/>
        <color rgb="FF000000"/>
        <rFont val="Arial"/>
        <family val="2"/>
      </rPr>
      <t xml:space="preserve">Chapeau de ventilation en PVC, de 90 mm de diamètre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union collée avec adhésif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</si>
  <si>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</si>
  <si>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</si>
  <si>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</si>
  <si>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</si>
  <si>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</si>
  <si>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</si>
  <si>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mt36vpj030b</t>
  </si>
  <si>
    <t xml:space="preserve">Chapeau de ventilation en PVC, de 90 mm de diamètre, pour conduite de ventilation.</t>
  </si>
  <si>
    <t xml:space="preserve">U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</si>
  <si>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</si>
  <si>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</si>
  <si>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</si>
  <si>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</si>
  <si>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</si>
  <si>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</si>
  <si>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</si>
  <si>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</si>
  <si>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</si>
  <si>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</si>
  <si>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</si>
  <si>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</si>
  <si>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Coûts directs complémentaires</t>
  </si>
  <si>
    <t xml:space="preserve">%</t>
  </si>
  <si>
    <t xml:space="preserve">Coût d'entretien décennal: 520,12F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</si>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</sst>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60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9799.080000</v>
      </c>
      <c r="H9" s="12">
        <f ca="1">ROUND(INDIRECT(ADDRESS(ROW()+(0), COLUMN()+(-3), 1))*INDIRECT(ADDRESS(ROW()+(0), COLUMN()+(-1), 1)), 2)</f>
        <v>9799.080000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0.005000</v>
      </c>
      <c r="F10" s="15" t="s">
        <v>16</v>
      </c>
      <c r="G10" s="16">
        <v>10093.890000</v>
      </c>
      <c r="H10" s="16">
        <f ca="1">ROUND(INDIRECT(ADDRESS(ROW()+(0), COLUMN()+(-3), 1))*INDIRECT(ADDRESS(ROW()+(0), COLUMN()+(-1), 1)), 2)</f>
        <v>50.470000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0.003000</v>
      </c>
      <c r="F11" s="15" t="s">
        <v>19</v>
      </c>
      <c r="G11" s="16">
        <v>15380.380000</v>
      </c>
      <c r="H11" s="16">
        <f ca="1">ROUND(INDIRECT(ADDRESS(ROW()+(0), COLUMN()+(-3), 1))*INDIRECT(ADDRESS(ROW()+(0), COLUMN()+(-1), 1)), 2)</f>
        <v>46.140000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0.192000</v>
      </c>
      <c r="F12" s="15" t="s">
        <v>22</v>
      </c>
      <c r="G12" s="16">
        <v>1010.860000</v>
      </c>
      <c r="H12" s="16">
        <f ca="1">ROUND(INDIRECT(ADDRESS(ROW()+(0), COLUMN()+(-3), 1))*INDIRECT(ADDRESS(ROW()+(0), COLUMN()+(-1), 1)), 2)</f>
        <v>194.090000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0.192000</v>
      </c>
      <c r="F13" s="19" t="s">
        <v>25</v>
      </c>
      <c r="G13" s="20">
        <v>566.020000</v>
      </c>
      <c r="H13" s="20">
        <f ca="1">ROUND(INDIRECT(ADDRESS(ROW()+(0), COLUMN()+(-3), 1))*INDIRECT(ADDRESS(ROW()+(0), COLUMN()+(-1), 1)), 2)</f>
        <v>108.680000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10198.460000</v>
      </c>
      <c r="H14" s="23">
        <f ca="1">ROUND(INDIRECT(ADDRESS(ROW()+(0), COLUMN()+(-3), 1))*INDIRECT(ADDRESS(ROW()+(0), COLUMN()+(-1), 1))/100, 2)</f>
        <v>203.970000</v>
      </c>
    </row>
    <row r="15" spans="1:8" ht="13.50" thickBot="1" customHeight="1">
      <c r="A15" s="24" t="s">
        <v>28</v>
      </c>
      <c r="B15" s="24"/>
      <c r="C15" s="25"/>
      <c r="D15" s="25"/>
      <c r="E15" s="25"/>
      <c r="F15" s="26"/>
      <c r="G15" s="24" t="s">
        <v>29</v>
      </c>
      <c r="H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10402.430000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