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<sst xmlns="http://schemas.openxmlformats.org/spreadsheetml/2006/main" count="27" uniqueCount="27">
  <si>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</si>
  <si>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TCQ130</t>
  </si>
  <si>
    <t xml:space="preserve">U</t>
  </si>
  <si>
    <t xml:space="preserve">Bouche de charge pour réservoir de combustible liquide.</t>
  </si>
  <si>
    <r>
      <rPr>
        <sz val="8.25"/>
        <color rgb="FF000000"/>
        <rFont val="Arial"/>
        <family val="2"/>
      </rPr>
      <t xml:space="preserve">Bouche de charge pour réservoir de combustible liquide, en laiton, de 2", hébergée dans une niche avec un cadre et une porte en polyester (sans inclure la réalisation de la niche, ni la mise en place du cadre et de la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</si>
  <si>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</si>
  <si>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</si>
  <si>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</si>
  <si>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</si>
  <si>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</si>
  <si>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</si>
  <si>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mt38dep003a</t>
  </si>
  <si>
    <t xml:space="preserve">Bouche de charge, en laiton, de 2", à visser.</t>
  </si>
  <si>
    <t xml:space="preserve">U</t>
  </si>
  <si>
    <t xml:space="preserve">mt43www060</t>
  </si>
  <si>
    <t xml:space="preserve">Cadre et porte en polyester de 350x485 mm, avec serrure triangle et languettes pour cadenas.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</si>
  <si>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</si>
  <si>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</si>
  <si>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</si>
  <si>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</si>
  <si>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</si>
  <si>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</si>
  <si>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</si>
  <si>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</si>
  <si>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</si>
  <si>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5.892,83F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</si>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</sst>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25791.3</v>
      </c>
      <c r="G9" s="13">
        <f ca="1">ROUND(INDIRECT(ADDRESS(ROW()+(0), COLUMN()+(-3), 1))*INDIRECT(ADDRESS(ROW()+(0), COLUMN()+(-1), 1)), 2)</f>
        <v>25791.3</v>
      </c>
    </row>
    <row r="10" spans="1:7" ht="24.00" thickBot="1" customHeight="1">
      <c r="A10" s="14" t="s">
        <v>14</v>
      </c>
      <c r="B10" s="14"/>
      <c r="C10" s="14" t="s">
        <v>15</v>
      </c>
      <c r="D10" s="15">
        <v>1</v>
      </c>
      <c r="E10" s="16" t="s">
        <v>16</v>
      </c>
      <c r="F10" s="17">
        <v>37845.9</v>
      </c>
      <c r="G10" s="17">
        <f ca="1">ROUND(INDIRECT(ADDRESS(ROW()+(0), COLUMN()+(-3), 1))*INDIRECT(ADDRESS(ROW()+(0), COLUMN()+(-1), 1)), 2)</f>
        <v>37845.9</v>
      </c>
    </row>
    <row r="11" spans="1:7" ht="13.50" thickBot="1" customHeight="1">
      <c r="A11" s="14" t="s">
        <v>17</v>
      </c>
      <c r="B11" s="14"/>
      <c r="C11" s="14" t="s">
        <v>18</v>
      </c>
      <c r="D11" s="15">
        <v>0.263</v>
      </c>
      <c r="E11" s="16" t="s">
        <v>19</v>
      </c>
      <c r="F11" s="17">
        <v>1343.4</v>
      </c>
      <c r="G11" s="17">
        <f ca="1">ROUND(INDIRECT(ADDRESS(ROW()+(0), COLUMN()+(-3), 1))*INDIRECT(ADDRESS(ROW()+(0), COLUMN()+(-1), 1)), 2)</f>
        <v>353.31</v>
      </c>
    </row>
    <row r="12" spans="1:7" ht="13.50" thickBot="1" customHeight="1">
      <c r="A12" s="14" t="s">
        <v>20</v>
      </c>
      <c r="B12" s="14"/>
      <c r="C12" s="18" t="s">
        <v>21</v>
      </c>
      <c r="D12" s="19">
        <v>0.263</v>
      </c>
      <c r="E12" s="20" t="s">
        <v>22</v>
      </c>
      <c r="F12" s="21">
        <v>766.6</v>
      </c>
      <c r="G12" s="21">
        <f ca="1">ROUND(INDIRECT(ADDRESS(ROW()+(0), COLUMN()+(-3), 1))*INDIRECT(ADDRESS(ROW()+(0), COLUMN()+(-1), 1)), 2)</f>
        <v>201.62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64192.1</v>
      </c>
      <c r="G13" s="24">
        <f ca="1">ROUND(INDIRECT(ADDRESS(ROW()+(0), COLUMN()+(-3), 1))*INDIRECT(ADDRESS(ROW()+(0), COLUMN()+(-1), 1))/100, 2)</f>
        <v>1283.84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65475.9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