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<sst xmlns="http://schemas.openxmlformats.org/spreadsheetml/2006/main" count="30" uniqueCount="30">
  <si>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</si>
  <si>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TCM200</t>
  </si>
  <si>
    <t xml:space="preserve">U</t>
  </si>
  <si>
    <t xml:space="preserve">Surpresseur pour collecteur, avec centrale prémontée.</t>
  </si>
  <si>
    <r>
      <rPr>
        <sz val="8.25"/>
        <color rgb="FF000000"/>
        <rFont val="Arial"/>
        <family val="2"/>
      </rPr>
      <t xml:space="preserve">Surpresseur pour contrôle de la pompe de circulation et de l'humidité dans les installations de chauffage et refroidissement, avec centrale, installation horizontale dans un collecteur, valable pour installation de plancher rayonnant jusqu'à 30 kW, constitué de centrale avec sonde de température extérieure et sonde de température de départ, circulateur avec régulation électronique intégrée (pression constante) Wilo Stratos Para 1/8, thermostat digital avec sonde d'humidité, vanne mélangeuse à 3 voies et actionneur pour vanne mélangeuse à 3 voies, avec sonde d'humidité avec connexion via radio et antenne pour connexion via radio de la centrale avec la sonde d'humidité.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</si>
  <si>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</si>
  <si>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</si>
  <si>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</si>
  <si>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</si>
  <si>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</si>
  <si>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</si>
  <si>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mt38gpu029c</t>
  </si>
  <si>
    <t xml:space="preserve">Surpresseur pour contrôle de la pompe de circulation et de l'humidité dans les installations de chauffage et refroidissement, avec centrale, installation horizontale dans un collecteur, valable pour installation de plancher rayonnant jusqu'à 30 kW, constitué de centrale avec sonde de température extérieure et sonde de température de départ, circulateur avec régulation électronique intégrée (pression constante) Wilo Stratos Para 1/8, thermostat digital avec sonde d'humidité, vanne mélangeuse à 3 voies et actionneur pour vanne mélangeuse à 3 voies.</t>
  </si>
  <si>
    <t xml:space="preserve">U</t>
  </si>
  <si>
    <t xml:space="preserve">mt38esu100a</t>
  </si>
  <si>
    <t xml:space="preserve">Sonde d'humidité avec connexion via radio.</t>
  </si>
  <si>
    <t xml:space="preserve">U</t>
  </si>
  <si>
    <t xml:space="preserve">mt38esu105a</t>
  </si>
  <si>
    <t xml:space="preserve">Antenne pour connexion via radio de la centrale avec la sonde d'humidité.</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</si>
  <si>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</si>
  <si>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</si>
  <si>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</si>
  <si>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</si>
  <si>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</si>
  <si>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</si>
  <si>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</si>
  <si>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</si>
  <si>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</si>
  <si>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123.120,38F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</si>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</sst>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74" customWidth="1"/>
    <col min="3" max="3" width="1.19" customWidth="1"/>
    <col min="4" max="4" width="74.29"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2.21623e+006</v>
      </c>
      <c r="H9" s="13">
        <f ca="1">ROUND(INDIRECT(ADDRESS(ROW()+(0), COLUMN()+(-3), 1))*INDIRECT(ADDRESS(ROW()+(0), COLUMN()+(-1), 1)), 2)</f>
        <v>2.21623e+006</v>
      </c>
    </row>
    <row r="10" spans="1:8" ht="13.50" thickBot="1" customHeight="1">
      <c r="A10" s="14" t="s">
        <v>14</v>
      </c>
      <c r="B10" s="14"/>
      <c r="C10" s="14" t="s">
        <v>15</v>
      </c>
      <c r="D10" s="14"/>
      <c r="E10" s="15">
        <v>1</v>
      </c>
      <c r="F10" s="16" t="s">
        <v>16</v>
      </c>
      <c r="G10" s="17">
        <v>131294</v>
      </c>
      <c r="H10" s="17">
        <f ca="1">ROUND(INDIRECT(ADDRESS(ROW()+(0), COLUMN()+(-3), 1))*INDIRECT(ADDRESS(ROW()+(0), COLUMN()+(-1), 1)), 2)</f>
        <v>131294</v>
      </c>
    </row>
    <row r="11" spans="1:8" ht="13.50" thickBot="1" customHeight="1">
      <c r="A11" s="14" t="s">
        <v>17</v>
      </c>
      <c r="B11" s="14"/>
      <c r="C11" s="14" t="s">
        <v>18</v>
      </c>
      <c r="D11" s="14"/>
      <c r="E11" s="15">
        <v>1</v>
      </c>
      <c r="F11" s="16" t="s">
        <v>19</v>
      </c>
      <c r="G11" s="17">
        <v>65218.1</v>
      </c>
      <c r="H11" s="17">
        <f ca="1">ROUND(INDIRECT(ADDRESS(ROW()+(0), COLUMN()+(-3), 1))*INDIRECT(ADDRESS(ROW()+(0), COLUMN()+(-1), 1)), 2)</f>
        <v>65218.1</v>
      </c>
    </row>
    <row r="12" spans="1:8" ht="13.50" thickBot="1" customHeight="1">
      <c r="A12" s="14" t="s">
        <v>20</v>
      </c>
      <c r="B12" s="14"/>
      <c r="C12" s="14" t="s">
        <v>21</v>
      </c>
      <c r="D12" s="14"/>
      <c r="E12" s="15">
        <v>0.654</v>
      </c>
      <c r="F12" s="16" t="s">
        <v>22</v>
      </c>
      <c r="G12" s="17">
        <v>1343.4</v>
      </c>
      <c r="H12" s="17">
        <f ca="1">ROUND(INDIRECT(ADDRESS(ROW()+(0), COLUMN()+(-3), 1))*INDIRECT(ADDRESS(ROW()+(0), COLUMN()+(-1), 1)), 2)</f>
        <v>878.58</v>
      </c>
    </row>
    <row r="13" spans="1:8" ht="13.50" thickBot="1" customHeight="1">
      <c r="A13" s="14" t="s">
        <v>23</v>
      </c>
      <c r="B13" s="14"/>
      <c r="C13" s="18" t="s">
        <v>24</v>
      </c>
      <c r="D13" s="18"/>
      <c r="E13" s="19">
        <v>0.654</v>
      </c>
      <c r="F13" s="20" t="s">
        <v>25</v>
      </c>
      <c r="G13" s="21">
        <v>766.6</v>
      </c>
      <c r="H13" s="21">
        <f ca="1">ROUND(INDIRECT(ADDRESS(ROW()+(0), COLUMN()+(-3), 1))*INDIRECT(ADDRESS(ROW()+(0), COLUMN()+(-1), 1)), 2)</f>
        <v>501.36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2.41413e+006</v>
      </c>
      <c r="H14" s="24">
        <f ca="1">ROUND(INDIRECT(ADDRESS(ROW()+(0), COLUMN()+(-3), 1))*INDIRECT(ADDRESS(ROW()+(0), COLUMN()+(-1), 1))/100, 2)</f>
        <v>48282.5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2.46241e+006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