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<sst xmlns="http://schemas.openxmlformats.org/spreadsheetml/2006/main" count="22" uniqueCount="22">
  <si>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</si>
  <si>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SCL090</t>
  </si>
  <si>
    <t xml:space="preserve">U</t>
  </si>
  <si>
    <t xml:space="preserve">Dispositif d'ancrage fixé mécaniquement à la structure en béton armé.</t>
  </si>
  <si>
    <r>
      <rPr>
        <b/>
        <sz val="7.80"/>
        <color rgb="FF000000"/>
        <rFont val="A"/>
        <family val="2"/>
      </rPr>
      <t xml:space="preserve">Dispositif d'ancrage pour fixation mécanique au parement horizontal ou vertical en béton armé, de 1500 mm de longueur, constitué de sangle en polyester; 1 piton à une extrémité, avec connexions filetée femelle et 1 anneau à l'autre extrémité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assurer un travailleur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</si>
  <si>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</si>
  <si>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</si>
  <si>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</si>
  <si>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</si>
  <si>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</si>
  <si>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</si>
  <si>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mt50spd030d</t>
  </si>
  <si>
    <t xml:space="preserve">Dispositif d'ancrage pour fixation mécanique au parement horizontal ou vertical en béton armé, de 1500 mm de longueur, constitué de sangle en polyester; 1 piton à une extrémité, avec connexions filetée femelle et 1 anneau à l'autre extrémité, classe A1, y compris la cheville à expansion métallique, tige filetée, la rondelle et l'écrou.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</si>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</sst>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20" customWidth="1"/>
    <col min="3" max="3" width="20.11" customWidth="1"/>
    <col min="4" max="4" width="31.77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6204.150000</v>
      </c>
      <c r="J8" s="16"/>
      <c r="K8" s="16">
        <f ca="1">ROUND(INDIRECT(ADDRESS(ROW()+(0), COLUMN()+(-5), 1))*INDIRECT(ADDRESS(ROW()+(0), COLUMN()+(-2), 1)), 2)</f>
        <v>6204.150000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8"/>
      <c r="F9" s="19">
        <v>0.133000</v>
      </c>
      <c r="G9" s="20" t="s">
        <v>16</v>
      </c>
      <c r="H9" s="20"/>
      <c r="I9" s="21">
        <v>521.790000</v>
      </c>
      <c r="J9" s="21"/>
      <c r="K9" s="21">
        <f ca="1">ROUND(INDIRECT(ADDRESS(ROW()+(0), COLUMN()+(-5), 1))*INDIRECT(ADDRESS(ROW()+(0), COLUMN()+(-2), 1)), 2)</f>
        <v>69.400000</v>
      </c>
    </row>
    <row r="10" spans="1:11" ht="12.00" thickBot="1" customHeight="1">
      <c r="A10" s="17"/>
      <c r="B10" s="10" t="s">
        <v>17</v>
      </c>
      <c r="C10" s="10"/>
      <c r="D10" s="10"/>
      <c r="E10" s="10"/>
      <c r="F10" s="12">
        <v>2.000000</v>
      </c>
      <c r="G10" s="14" t="s">
        <v>18</v>
      </c>
      <c r="H10" s="14"/>
      <c r="I10" s="16">
        <f ca="1">ROUND(SUM(INDIRECT(ADDRESS(ROW()+(-1), COLUMN()+(2), 1)),INDIRECT(ADDRESS(ROW()+(-2), COLUMN()+(2), 1))), 2)</f>
        <v>6273.550000</v>
      </c>
      <c r="J10" s="16"/>
      <c r="K10" s="16">
        <f ca="1">ROUND(INDIRECT(ADDRESS(ROW()+(0), COLUMN()+(-5), 1))*INDIRECT(ADDRESS(ROW()+(0), COLUMN()+(-2), 1))/100, 2)</f>
        <v>125.470000</v>
      </c>
    </row>
    <row r="11" spans="1:11" ht="12.00" thickBot="1" customHeight="1">
      <c r="A11" s="18"/>
      <c r="B11" s="18" t="s">
        <v>19</v>
      </c>
      <c r="C11" s="18"/>
      <c r="D11" s="18"/>
      <c r="E11" s="18"/>
      <c r="F11" s="19">
        <v>3.000000</v>
      </c>
      <c r="G11" s="20" t="s">
        <v>20</v>
      </c>
      <c r="H11" s="20"/>
      <c r="I11" s="21">
        <f ca="1">ROUND(SUM(INDIRECT(ADDRESS(ROW()+(-1), COLUMN()+(2), 1)),INDIRECT(ADDRESS(ROW()+(-2), COLUMN()+(2), 1)),INDIRECT(ADDRESS(ROW()+(-3), COLUMN()+(2), 1))), 2)</f>
        <v>6399.020000</v>
      </c>
      <c r="J11" s="21"/>
      <c r="K11" s="21">
        <f ca="1">ROUND(INDIRECT(ADDRESS(ROW()+(0), COLUMN()+(-5), 1))*INDIRECT(ADDRESS(ROW()+(0), COLUMN()+(-2), 1))/100, 2)</f>
        <v>191.970000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6590.990000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