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<sst xmlns="http://schemas.openxmlformats.org/spreadsheetml/2006/main" count="29" uniqueCount="29">
  <si>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</si>
  <si>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RVM050</t>
  </si>
  <si>
    <t xml:space="preserve">U</t>
  </si>
  <si>
    <t xml:space="preserve">Boîte d'extraction "ALDES".</t>
  </si>
  <si>
    <r>
      <rPr>
        <sz val="7.80"/>
        <color rgb="FF000000"/>
        <rFont val="Arial"/>
        <family val="2"/>
      </rPr>
      <t xml:space="preserve">Réhabilitation énergétique d'un bâtiment via la mise en place de </t>
    </r>
    <r>
      <rPr>
        <b/>
        <sz val="7.80"/>
        <color rgb="FF000000"/>
        <rFont val="Arial"/>
        <family val="2"/>
      </rPr>
      <t xml:space="preserve">boîte d'extraction, série C.VEC micro-watt +, modèle C.VEC 1000 RH micro-watt + "ALDES", débit maximum 1000 m³/h</t>
    </r>
    <r>
      <rPr>
        <sz val="7.80"/>
        <color rgb="FF000000"/>
        <rFont val="Arial"/>
        <family val="2"/>
      </rPr>
      <t xml:space="preserve">, pour un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</si>
  <si>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</si>
  <si>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</si>
  <si>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</si>
  <si>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</si>
  <si>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</si>
  <si>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</si>
  <si>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mt20sva005i</t>
  </si>
  <si>
    <t xml:space="preserve">Boîte d'extraction, série C.VEC micro-watt +, modèle C.VEC 1000 RH micro-watt + "ALDES", de puissance nominale 0,245 kW, moteur asynchrone à 4 pôles, protection IP 44, isolation classe B, pour alimentation monophasée à 230 V et 50 Hz de fréquence, débit maximum 1000 m³/h, niveau de pression sonore 79 dBA, avec bouche pour connexion aux conduit d'extraction de 315 mm de diamètre et bouche de sortie rectangulaire de 182x131 mm, pour transporter de l'air à 400°C durant une demie heure, selon NF EN 12101-3.</t>
  </si>
  <si>
    <t xml:space="preserve">U</t>
  </si>
  <si>
    <t xml:space="preserve">mt20sva905e</t>
  </si>
  <si>
    <t xml:space="preserve">Accessoires et éléments de fixation de boîte d'extraction, "ALDES".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</si>
  <si>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</si>
  <si>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</si>
  <si>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</si>
  <si>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</si>
  <si>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</si>
  <si>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</si>
  <si>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</si>
  <si>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</si>
  <si>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</si>
  <si>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</si>
  <si>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</si>
  <si>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2.981.133,63F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</si>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</sst>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03" customWidth="1"/>
    <col min="3" max="3" width="18.07" customWidth="1"/>
    <col min="4" max="4" width="36.57" customWidth="1"/>
    <col min="5" max="5" width="4.95" customWidth="1"/>
    <col min="6" max="6" width="3.64" customWidth="1"/>
    <col min="7" max="7" width="5.83" customWidth="1"/>
    <col min="8" max="8" width="3.21" customWidth="1"/>
    <col min="9" max="9" width="12.68" customWidth="1"/>
    <col min="10" max="10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79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1941160.100000</v>
      </c>
      <c r="I8" s="16"/>
      <c r="J8" s="16">
        <f ca="1">ROUND(INDIRECT(ADDRESS(ROW()+(0), COLUMN()+(-5), 1))*INDIRECT(ADDRESS(ROW()+(0), COLUMN()+(-2), 1)), 2)</f>
        <v>1941160.100000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20">
        <v>71052.030000</v>
      </c>
      <c r="I9" s="20"/>
      <c r="J9" s="20">
        <f ca="1">ROUND(INDIRECT(ADDRESS(ROW()+(0), COLUMN()+(-5), 1))*INDIRECT(ADDRESS(ROW()+(0), COLUMN()+(-2), 1)), 2)</f>
        <v>71052.030000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0.155000</v>
      </c>
      <c r="F10" s="18"/>
      <c r="G10" s="19" t="s">
        <v>19</v>
      </c>
      <c r="H10" s="20">
        <v>955.200000</v>
      </c>
      <c r="I10" s="20"/>
      <c r="J10" s="20">
        <f ca="1">ROUND(INDIRECT(ADDRESS(ROW()+(0), COLUMN()+(-5), 1))*INDIRECT(ADDRESS(ROW()+(0), COLUMN()+(-2), 1)), 2)</f>
        <v>148.060000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0.155000</v>
      </c>
      <c r="F11" s="22"/>
      <c r="G11" s="23" t="s">
        <v>22</v>
      </c>
      <c r="H11" s="24">
        <v>574.500000</v>
      </c>
      <c r="I11" s="24"/>
      <c r="J11" s="24">
        <f ca="1">ROUND(INDIRECT(ADDRESS(ROW()+(0), COLUMN()+(-5), 1))*INDIRECT(ADDRESS(ROW()+(0), COLUMN()+(-2), 1)), 2)</f>
        <v>89.050000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2012449.240000</v>
      </c>
      <c r="I12" s="16"/>
      <c r="J12" s="16">
        <f ca="1">ROUND(INDIRECT(ADDRESS(ROW()+(0), COLUMN()+(-5), 1))*INDIRECT(ADDRESS(ROW()+(0), COLUMN()+(-2), 1))/100, 2)</f>
        <v>40248.980000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2052698.220000</v>
      </c>
      <c r="I13" s="24"/>
      <c r="J13" s="24">
        <f ca="1">ROUND(INDIRECT(ADDRESS(ROW()+(0), COLUMN()+(-5), 1))*INDIRECT(ADDRESS(ROW()+(0), COLUMN()+(-2), 1))/100, 2)</f>
        <v>61580.950000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2114279.170000</v>
      </c>
    </row>
  </sheetData>
  <mergeCells count="28">
    <mergeCell ref="A1:J1"/>
    <mergeCell ref="A3:B3"/>
    <mergeCell ref="D3:E3"/>
    <mergeCell ref="F3:H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