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<sst xmlns="http://schemas.openxmlformats.org/spreadsheetml/2006/main" count="29" uniqueCount="29">
  <si>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</si>
  <si>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RCV090</t>
  </si>
  <si>
    <t xml:space="preserve">U</t>
  </si>
  <si>
    <t xml:space="preserve">Équipement air-eau pour production d'E.C.S., chauffage et refroidissement.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</si>
  <si>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d'équipement air-eau pour production d'E.C.S., chauffage et réfrigération, pour gaz R-410A, alimentation monophasée (230V/50Hz), puissance calorifique nominale 9 kW, COP = 3,6, avec réservoir d'E.C.S. de 270 litres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</si>
  <si>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</si>
  <si>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</si>
  <si>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</si>
  <si>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</si>
  <si>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</si>
  <si>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</si>
  <si>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mt42mhi700cb</t>
  </si>
  <si>
    <t xml:space="preserve">Équipement air-eau pour production d'E.C.S., chauffage et réfrigération, pour gaz R-410A, alimentation monophasée (230V/50Hz), puissance calorifique 9 kW et COP 3,6 avec température de bulbe humide de l'air extérieur 6°C et température de sortie de l'eau 45°C, puissance calorifique 9,2 kW et COP 4,44 avec température de bulbe humide de l'air extérieur 6°C et température de sortie de l'eau 35°C, puissance frigorifique 8 kW et EER 2,81 avec température de bulbe sec de l'air extérieur 35°C et température de sortie de l'eau 7°C, puissance frigorifique 11 kW et EER 3,62 avec température de bulbe sec de l'air extérieur 35°C et température de sortie de l'eau 18°C, formé d'une unité intérieure de 1760x600x650 mm, poids 140 kg, avec réservoir d'E.C.S. de 270 litres et pompe de circulation, et une unité extérieure air-eau avec compresseur de type rotatif, de 845x970x370 mm, poids 81 kg, niveau sonore 50 dBA.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</si>
  <si>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</si>
  <si>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</si>
  <si>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</si>
  <si>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</si>
  <si>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</si>
  <si>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</si>
  <si>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</si>
  <si>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</si>
  <si>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</si>
  <si>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</si>
  <si>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</si>
  <si>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</si>
  <si>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</si>
  <si>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</si>
  <si>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4.453.196,61F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</si>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</sst>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9.33" customWidth="1"/>
    <col min="3" max="3" width="20.11" customWidth="1"/>
    <col min="4" max="4" width="31.62" customWidth="1"/>
    <col min="5" max="5" width="1.31" customWidth="1"/>
    <col min="6" max="6" width="8.60" customWidth="1"/>
    <col min="7" max="7" width="4.81" customWidth="1"/>
    <col min="8" max="8" width="1.02" customWidth="1"/>
    <col min="9" max="9" width="13.70" customWidth="1"/>
    <col min="10" max="10" width="2.33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36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6576818.150000</v>
      </c>
      <c r="J8" s="16"/>
      <c r="K8" s="16">
        <f ca="1">ROUND(INDIRECT(ADDRESS(ROW()+(0), COLUMN()+(-5), 1))*INDIRECT(ADDRESS(ROW()+(0), COLUMN()+(-2), 1)), 2)</f>
        <v>6576818.150000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4.000000</v>
      </c>
      <c r="G9" s="19" t="s">
        <v>16</v>
      </c>
      <c r="H9" s="19"/>
      <c r="I9" s="20">
        <v>4951.750000</v>
      </c>
      <c r="J9" s="20"/>
      <c r="K9" s="20">
        <f ca="1">ROUND(INDIRECT(ADDRESS(ROW()+(0), COLUMN()+(-5), 1))*INDIRECT(ADDRESS(ROW()+(0), COLUMN()+(-2), 1)), 2)</f>
        <v>19807.000000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17.432000</v>
      </c>
      <c r="G10" s="19" t="s">
        <v>19</v>
      </c>
      <c r="H10" s="19"/>
      <c r="I10" s="20">
        <v>970.200000</v>
      </c>
      <c r="J10" s="20"/>
      <c r="K10" s="20">
        <f ca="1">ROUND(INDIRECT(ADDRESS(ROW()+(0), COLUMN()+(-5), 1))*INDIRECT(ADDRESS(ROW()+(0), COLUMN()+(-2), 1)), 2)</f>
        <v>16912.530000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17.432000</v>
      </c>
      <c r="G11" s="23" t="s">
        <v>22</v>
      </c>
      <c r="H11" s="23"/>
      <c r="I11" s="24">
        <v>542.590000</v>
      </c>
      <c r="J11" s="24"/>
      <c r="K11" s="24">
        <f ca="1">ROUND(INDIRECT(ADDRESS(ROW()+(0), COLUMN()+(-5), 1))*INDIRECT(ADDRESS(ROW()+(0), COLUMN()+(-2), 1)), 2)</f>
        <v>9458.430000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6622996.110000</v>
      </c>
      <c r="J12" s="16"/>
      <c r="K12" s="16">
        <f ca="1">ROUND(INDIRECT(ADDRESS(ROW()+(0), COLUMN()+(-5), 1))*INDIRECT(ADDRESS(ROW()+(0), COLUMN()+(-2), 1))/100, 2)</f>
        <v>132459.920000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6755456.030000</v>
      </c>
      <c r="J13" s="24"/>
      <c r="K13" s="24">
        <f ca="1">ROUND(INDIRECT(ADDRESS(ROW()+(0), COLUMN()+(-5), 1))*INDIRECT(ADDRESS(ROW()+(0), COLUMN()+(-2), 1))/100, 2)</f>
        <v>202663.680000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6958119.710000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