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<sst xmlns="http://schemas.openxmlformats.org/spreadsheetml/2006/main" count="29" uniqueCount="29">
  <si>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</si>
  <si>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RCV020</t>
  </si>
  <si>
    <t xml:space="preserve">U</t>
  </si>
  <si>
    <t xml:space="preserve">Unité air-eau pompe à chaleur réversible, pour installation en extérieur.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</si>
  <si>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pompe à chaleur réversible, air-eau, puissance frigorifique nominale de 19,5 kW (température d'entrée de l'air: 35°C; température de sortie de l'eau: 7°C, écart de température: 5°C), puissance calorifique nominale de 21,8 kW (température humide d'entrée de l'air: 6°C; température de sortie de l'eau: 45°C), avec groupe hydraulique (vase d'expansion de 12 l, pression nominale disponible de 102 kPa) et ballon tampon de 100 l, avec réfrigérant R-410A, pour installation en extérieur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</si>
  <si>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</si>
  <si>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</si>
  <si>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</si>
  <si>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</si>
  <si>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</si>
  <si>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</si>
  <si>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mt42bcc120fea</t>
  </si>
  <si>
    <t xml:space="preserve">Pompe à chaleur réversible, air-eau, puissance frigorifique nominale de 19,5 kW (température d'entrée de l'air: 35°C; température de sortie de l'eau: 7°C, écart de température: 5°C), puissance calorifique nominale de 21,8 kW (température humide d'entrée de l'air: 6°C; température de sortie de l'eau: 45°C), avec groupe hydraulique (vase d'expansion de 12 l, pression nominale disponible de 102 kPa) et ballon tampon de 100 l, débit d'eau nominal de 3,4 m³/h, débit d'air nominal de 10000 m³/h et puissance sonore de 73,8 dBA; avec interrupteur de débit, filtre, thermomanomètres, vanne de sécurité réglée sur 4 bar et purgeur automatique d'air.</t>
  </si>
  <si>
    <t xml:space="preserve">U</t>
  </si>
  <si>
    <t xml:space="preserve">mt37www050e</t>
  </si>
  <si>
    <t xml:space="preserve">Manchon antivibration, en caoutchouc, avec filet de 1 1/4",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</si>
  <si>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</si>
  <si>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</si>
  <si>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</si>
  <si>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</si>
  <si>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</si>
  <si>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</si>
  <si>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</si>
  <si>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</si>
  <si>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</si>
  <si>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</si>
  <si>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</si>
  <si>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3.994.574,90F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</si>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</sst>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9.76" customWidth="1"/>
    <col min="3" max="3" width="20.98" customWidth="1"/>
    <col min="4" max="4" width="27.69" customWidth="1"/>
    <col min="5" max="5" width="3.50" customWidth="1"/>
    <col min="6" max="6" width="8.60" customWidth="1"/>
    <col min="7" max="7" width="3.35" customWidth="1"/>
    <col min="8" max="8" width="2.48" customWidth="1"/>
    <col min="9" max="9" width="12.97" customWidth="1"/>
    <col min="10" max="10" width="3.06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5892439.320000</v>
      </c>
      <c r="J8" s="16"/>
      <c r="K8" s="16">
        <f ca="1">ROUND(INDIRECT(ADDRESS(ROW()+(0), COLUMN()+(-5), 1))*INDIRECT(ADDRESS(ROW()+(0), COLUMN()+(-2), 1)), 2)</f>
        <v>5892439.320000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15759.960000</v>
      </c>
      <c r="J9" s="20"/>
      <c r="K9" s="20">
        <f ca="1">ROUND(INDIRECT(ADDRESS(ROW()+(0), COLUMN()+(-5), 1))*INDIRECT(ADDRESS(ROW()+(0), COLUMN()+(-2), 1)), 2)</f>
        <v>31519.920000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11.207000</v>
      </c>
      <c r="G10" s="19" t="s">
        <v>19</v>
      </c>
      <c r="H10" s="19"/>
      <c r="I10" s="20">
        <v>970.200000</v>
      </c>
      <c r="J10" s="20"/>
      <c r="K10" s="20">
        <f ca="1">ROUND(INDIRECT(ADDRESS(ROW()+(0), COLUMN()+(-5), 1))*INDIRECT(ADDRESS(ROW()+(0), COLUMN()+(-2), 1)), 2)</f>
        <v>10873.030000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11.207000</v>
      </c>
      <c r="G11" s="23" t="s">
        <v>22</v>
      </c>
      <c r="H11" s="23"/>
      <c r="I11" s="24">
        <v>542.590000</v>
      </c>
      <c r="J11" s="24"/>
      <c r="K11" s="24">
        <f ca="1">ROUND(INDIRECT(ADDRESS(ROW()+(0), COLUMN()+(-5), 1))*INDIRECT(ADDRESS(ROW()+(0), COLUMN()+(-2), 1)), 2)</f>
        <v>6080.810000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5940913.080000</v>
      </c>
      <c r="J12" s="16"/>
      <c r="K12" s="16">
        <f ca="1">ROUND(INDIRECT(ADDRESS(ROW()+(0), COLUMN()+(-5), 1))*INDIRECT(ADDRESS(ROW()+(0), COLUMN()+(-2), 1))/100, 2)</f>
        <v>118818.260000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6059731.340000</v>
      </c>
      <c r="J13" s="24"/>
      <c r="K13" s="24">
        <f ca="1">ROUND(INDIRECT(ADDRESS(ROW()+(0), COLUMN()+(-5), 1))*INDIRECT(ADDRESS(ROW()+(0), COLUMN()+(-2), 1))/100, 2)</f>
        <v>181791.940000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6241523.280000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