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<sst xmlns="http://schemas.openxmlformats.org/spreadsheetml/2006/main" count="32" uniqueCount="32">
  <si>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</si>
  <si>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RCM040</t>
  </si>
  <si>
    <t xml:space="preserve">U</t>
  </si>
  <si>
    <t xml:space="preserve">Équipement d'air conditionné avec unité intérieure à cassette, système air-air split 1x1.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</si>
  <si>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d'air conditionné, système air-air split 1x1, à cassette, de 600x600 mm, pour gaz R-410A, pompe à chaleur, alimentation monophasée (230V/50Hz), puissance frigorifique nominale 2,55 kW, puissance calorifique nominale 3,45 kW, SEER = 6,1 (classe A+), SCOP = 4,2 (classe A), EER = 4,25 (classe A), COP = 4,11 (classe A)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</si>
  <si>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</si>
  <si>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</si>
  <si>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</si>
  <si>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</si>
  <si>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</si>
  <si>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</si>
  <si>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mt42mhi040aka</t>
  </si>
  <si>
    <t xml:space="preserve">Équipement d'air conditionné, système air-air split 1x1, à cassette, de 600x600 mm, pour gaz R-410A, pompe à chaleur, alimentation monophasée (230V/50Hz), puissance frigorifique nominale 2,55 kW (température de bulbe sec à l'intérieur 27°C, température de bulbe humide à l'intérieur 19°C, température de bulbe sec à l'extérieur 35°C, température de bulbe humide à l'extérieur 24°C), puissance calorifique nominale 3,45 kW (température de bulbe sec à l'intérieur 20°C, température de bulbe humide à l'extérieur 6°C), SEER = 6,1 (classe A+), SCOP = 4,2 (classe A), EER = 4,25 (classe A), COP = 4,11 (classe A), formé d'une unité intérieure de 248x570x570 mm avec panneau de 35x700x700 mm, niveau sonore (vitesse basse) 29 dBA, débit d'air (vitesse haute) 600 m³/h, avec filtre, pompe de drainage et contrôle par câble, et une unité extérieure avec compresseur de type rotatif, de 595x780x290 mm, niveau sonore 47 dBA et débit d'air 1770 m³/h, avec contrôle de condensation et possibilité d'intégration dans un système domotique ou de contrôle Wi-Fi via une interface (non inclus dans ce prix).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</si>
  <si>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</si>
  <si>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</si>
  <si>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</si>
  <si>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</si>
  <si>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mt35aia090ma</t>
  </si>
  <si>
    <t xml:space="preserve">Tube rigide en PVC, branchable, courbable à chaud, de couleur noir, de 16 mm de diamètre nominal, pour climatisation fixe en surface. Résistance à la compression 1250 N, résistance à l'impact 2 joules, température de travail -5°C jusqu'à 60°C, avec degré de protection IP 547 selon NF EN 60529, propriétés électriques: isolant, non propagateur de la flamme. Selon NF EN 61386-1 et NF EN 61386-22. Comprend les anneaux,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</si>
  <si>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</si>
  <si>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</si>
  <si>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</si>
  <si>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</si>
  <si>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</si>
  <si>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</si>
  <si>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</si>
  <si>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</si>
  <si>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</si>
  <si>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</si>
  <si>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</si>
  <si>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676.704,06F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</si>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</sst>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9.33" customWidth="1"/>
    <col min="3" max="3" width="20.69" customWidth="1"/>
    <col min="4" max="4" width="28.27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1262586.690000</v>
      </c>
      <c r="J8" s="16"/>
      <c r="K8" s="16">
        <f ca="1">ROUND(INDIRECT(ADDRESS(ROW()+(0), COLUMN()+(-5), 1))*INDIRECT(ADDRESS(ROW()+(0), COLUMN()+(-2), 1)), 2)</f>
        <v>1262586.690000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666.220000</v>
      </c>
      <c r="J9" s="20"/>
      <c r="K9" s="20">
        <f ca="1">ROUND(INDIRECT(ADDRESS(ROW()+(0), COLUMN()+(-5), 1))*INDIRECT(ADDRESS(ROW()+(0), COLUMN()+(-2), 1)), 2)</f>
        <v>1998.660000</v>
      </c>
    </row>
    <row r="10" spans="1:11" ht="79.2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19"/>
      <c r="I10" s="20">
        <v>710.850000</v>
      </c>
      <c r="J10" s="20"/>
      <c r="K10" s="20">
        <f ca="1">ROUND(INDIRECT(ADDRESS(ROW()+(0), COLUMN()+(-5), 1))*INDIRECT(ADDRESS(ROW()+(0), COLUMN()+(-2), 1)), 2)</f>
        <v>2132.550000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2.459000</v>
      </c>
      <c r="G11" s="19" t="s">
        <v>22</v>
      </c>
      <c r="H11" s="19"/>
      <c r="I11" s="20">
        <v>970.200000</v>
      </c>
      <c r="J11" s="20"/>
      <c r="K11" s="20">
        <f ca="1">ROUND(INDIRECT(ADDRESS(ROW()+(0), COLUMN()+(-5), 1))*INDIRECT(ADDRESS(ROW()+(0), COLUMN()+(-2), 1)), 2)</f>
        <v>2385.720000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2.459000</v>
      </c>
      <c r="G12" s="23" t="s">
        <v>25</v>
      </c>
      <c r="H12" s="23"/>
      <c r="I12" s="24">
        <v>542.590000</v>
      </c>
      <c r="J12" s="24"/>
      <c r="K12" s="24">
        <f ca="1">ROUND(INDIRECT(ADDRESS(ROW()+(0), COLUMN()+(-5), 1))*INDIRECT(ADDRESS(ROW()+(0), COLUMN()+(-2), 1)), 2)</f>
        <v>1334.230000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1270437.850000</v>
      </c>
      <c r="J13" s="16"/>
      <c r="K13" s="16">
        <f ca="1">ROUND(INDIRECT(ADDRESS(ROW()+(0), COLUMN()+(-5), 1))*INDIRECT(ADDRESS(ROW()+(0), COLUMN()+(-2), 1))/100, 2)</f>
        <v>25408.760000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1295846.610000</v>
      </c>
      <c r="J14" s="24"/>
      <c r="K14" s="24">
        <f ca="1">ROUND(INDIRECT(ADDRESS(ROW()+(0), COLUMN()+(-5), 1))*INDIRECT(ADDRESS(ROW()+(0), COLUMN()+(-2), 1))/100, 2)</f>
        <v>38875.400000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1334722.010000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