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<sst xmlns="http://schemas.openxmlformats.org/spreadsheetml/2006/main" count="29" uniqueCount="29">
  <si>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</si>
  <si>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RCM030</t>
  </si>
  <si>
    <t xml:space="preserve">U</t>
  </si>
  <si>
    <t xml:space="preserve">Équipement d'air conditionné avec unité intérieure avec distribution par conduits tubulaires,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</si>
  <si>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décharge par embouchures tubulaires, pour gaz R-410A, pompe à chaleur, alimentation à l'unité extérieure monophasée (230V/50Hz), puissance frigorifique nominale 2,5 kW, puissance calorifique nominale 3,4 kW, SEER = 6,2 (classe A), SCOP = 4 (classe A), EER = 4,31 (classe A++), COP = 4,53 (classe A), embouchures tubulaires, modèle RFJ22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</si>
  <si>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</si>
  <si>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</si>
  <si>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</si>
  <si>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</si>
  <si>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</si>
  <si>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</si>
  <si>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mt42mhi065cqa</t>
  </si>
  <si>
    <t xml:space="preserve">Équipement d'air conditionné, système air-air split 1x1, avec décharge par embouchures tubulaires, pour gaz R-410A, pompe à chaleur, alimentation à l'unité extérieure monophasée (230V/50Hz), puissance frigorifique nominale 2,5 kW (température de bulbe sec à l'intérieur 27°C, température de bulbe humide à l'intérieur 19°C, température de bulbe sec à l'extérieur 35°C, température de bulbe humide à l'extérieur 24°C), puissance calorifique nominale 3,4 kW (température de bulbe sec à l'intérieur 20°C, température de bulbe humide à l'extérieur 6°C), SEER = 6,2 (classe A), SCOP = 4 (classe A), EER = 4,31 (classe A++), COP = 4,53 (classe A), formé d'une unité intérieure de 230x740x455 mm, niveau sonore (vitesse basse) 29 dBA, débit d'air (vitesse haute) 510 m³/h, pression d'air (standard) 40 Pa, contrôle sans fil,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</si>
  <si>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</si>
  <si>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mt42mhi523b</t>
  </si>
  <si>
    <t xml:space="preserve">Embouchures tubulaires, modèle RFJ22 "MITSUBISHI HEAVY INDUSTRIES", pour unité intérieure d'air conditionné SRR-ZJ.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</si>
  <si>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</si>
  <si>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</si>
  <si>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</si>
  <si>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</si>
  <si>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</si>
  <si>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</si>
  <si>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</si>
  <si>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</si>
  <si>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</si>
  <si>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</si>
  <si>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</si>
  <si>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682.000,74F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</si>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</sst>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1070112.230000</v>
      </c>
      <c r="J8" s="16"/>
      <c r="K8" s="16">
        <f ca="1">ROUND(INDIRECT(ADDRESS(ROW()+(0), COLUMN()+(-5), 1))*INDIRECT(ADDRESS(ROW()+(0), COLUMN()+(-2), 1)), 2)</f>
        <v>1070112.230000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204029.180000</v>
      </c>
      <c r="J9" s="20"/>
      <c r="K9" s="20">
        <f ca="1">ROUND(INDIRECT(ADDRESS(ROW()+(0), COLUMN()+(-5), 1))*INDIRECT(ADDRESS(ROW()+(0), COLUMN()+(-2), 1)), 2)</f>
        <v>204029.180000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2.459000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2385.720000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2.459000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1334.230000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1277861.360000</v>
      </c>
      <c r="J12" s="16"/>
      <c r="K12" s="16">
        <f ca="1">ROUND(INDIRECT(ADDRESS(ROW()+(0), COLUMN()+(-5), 1))*INDIRECT(ADDRESS(ROW()+(0), COLUMN()+(-2), 1))/100, 2)</f>
        <v>25557.230000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1303418.590000</v>
      </c>
      <c r="J13" s="24"/>
      <c r="K13" s="24">
        <f ca="1">ROUND(INDIRECT(ADDRESS(ROW()+(0), COLUMN()+(-5), 1))*INDIRECT(ADDRESS(ROW()+(0), COLUMN()+(-2), 1))/100, 2)</f>
        <v>39102.560000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1342521.150000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