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<sst xmlns="http://schemas.openxmlformats.org/spreadsheetml/2006/main" count="25" uniqueCount="25">
  <si>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</si>
  <si>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</si>
  <si>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</si>
  <si>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</si>
  <si>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extérieur de système de climatisation,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</si>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</sst>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2.33" customWidth="1"/>
    <col min="3" max="3" width="15.74" customWidth="1"/>
    <col min="4" max="4" width="27.39" customWidth="1"/>
    <col min="5" max="5" width="12.97" customWidth="1"/>
    <col min="6" max="6" width="10.20" customWidth="1"/>
    <col min="7" max="7" width="3.06" customWidth="1"/>
    <col min="8" max="8" width="10.35" customWidth="1"/>
    <col min="9" max="9" width="6.99" customWidth="1"/>
    <col min="10" max="10" width="3.21" customWidth="1"/>
    <col min="11" max="11" width="10.20"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2.640000</v>
      </c>
      <c r="F8" s="14" t="s">
        <v>13</v>
      </c>
      <c r="G8" s="16">
        <v>970.200000</v>
      </c>
      <c r="H8" s="16"/>
      <c r="I8" s="16"/>
      <c r="J8" s="16">
        <f ca="1">ROUND(INDIRECT(ADDRESS(ROW()+(0), COLUMN()+(-5), 1))*INDIRECT(ADDRESS(ROW()+(0), COLUMN()+(-3), 1)), 2)</f>
        <v>2561.330000</v>
      </c>
      <c r="K8" s="16"/>
    </row>
    <row r="9" spans="1:11" ht="12.00" thickBot="1" customHeight="1">
      <c r="A9" s="17" t="s">
        <v>14</v>
      </c>
      <c r="B9" s="17" t="s">
        <v>15</v>
      </c>
      <c r="C9" s="17"/>
      <c r="D9" s="17"/>
      <c r="E9" s="18">
        <v>2.640000</v>
      </c>
      <c r="F9" s="19" t="s">
        <v>16</v>
      </c>
      <c r="G9" s="20">
        <v>542.590000</v>
      </c>
      <c r="H9" s="20"/>
      <c r="I9" s="20"/>
      <c r="J9" s="20">
        <f ca="1">ROUND(INDIRECT(ADDRESS(ROW()+(0), COLUMN()+(-5), 1))*INDIRECT(ADDRESS(ROW()+(0), COLUMN()+(-3), 1)), 2)</f>
        <v>1432.440000</v>
      </c>
      <c r="K9" s="20"/>
    </row>
    <row r="10" spans="1:11" ht="12.00" thickBot="1" customHeight="1">
      <c r="A10" s="17" t="s">
        <v>17</v>
      </c>
      <c r="B10" s="21" t="s">
        <v>18</v>
      </c>
      <c r="C10" s="21"/>
      <c r="D10" s="21"/>
      <c r="E10" s="22">
        <v>0.733000</v>
      </c>
      <c r="F10" s="23" t="s">
        <v>19</v>
      </c>
      <c r="G10" s="24">
        <v>521.790000</v>
      </c>
      <c r="H10" s="24"/>
      <c r="I10" s="24"/>
      <c r="J10" s="24">
        <f ca="1">ROUND(INDIRECT(ADDRESS(ROW()+(0), COLUMN()+(-5), 1))*INDIRECT(ADDRESS(ROW()+(0), COLUMN()+(-3), 1)), 2)</f>
        <v>382.470000</v>
      </c>
      <c r="K10" s="24"/>
    </row>
    <row r="11" spans="1:11" ht="12.00" thickBot="1" customHeight="1">
      <c r="A11" s="17"/>
      <c r="B11" s="10" t="s">
        <v>20</v>
      </c>
      <c r="C11" s="10"/>
      <c r="D11" s="10"/>
      <c r="E11" s="12">
        <v>2.000000</v>
      </c>
      <c r="F11" s="14" t="s">
        <v>21</v>
      </c>
      <c r="G11" s="16">
        <f ca="1">ROUND(SUM(INDIRECT(ADDRESS(ROW()+(-1), COLUMN()+(3), 1)),INDIRECT(ADDRESS(ROW()+(-2), COLUMN()+(3), 1)),INDIRECT(ADDRESS(ROW()+(-3), COLUMN()+(3), 1))), 2)</f>
        <v>4376.240000</v>
      </c>
      <c r="H11" s="16"/>
      <c r="I11" s="16"/>
      <c r="J11" s="16">
        <f ca="1">ROUND(INDIRECT(ADDRESS(ROW()+(0), COLUMN()+(-5), 1))*INDIRECT(ADDRESS(ROW()+(0), COLUMN()+(-3), 1))/100, 2)</f>
        <v>87.520000</v>
      </c>
      <c r="K11" s="16"/>
    </row>
    <row r="12" spans="1:11" ht="12.00" thickBot="1" customHeight="1">
      <c r="A12" s="21"/>
      <c r="B12" s="21" t="s">
        <v>22</v>
      </c>
      <c r="C12" s="21"/>
      <c r="D12" s="21"/>
      <c r="E12" s="22">
        <v>3.000000</v>
      </c>
      <c r="F12" s="23" t="s">
        <v>23</v>
      </c>
      <c r="G12" s="24">
        <f ca="1">ROUND(SUM(INDIRECT(ADDRESS(ROW()+(-1), COLUMN()+(3), 1)),INDIRECT(ADDRESS(ROW()+(-2), COLUMN()+(3), 1)),INDIRECT(ADDRESS(ROW()+(-3), COLUMN()+(3), 1)),INDIRECT(ADDRESS(ROW()+(-4), COLUMN()+(3), 1))), 2)</f>
        <v>4463.760000</v>
      </c>
      <c r="H12" s="24"/>
      <c r="I12" s="24"/>
      <c r="J12" s="24">
        <f ca="1">ROUND(INDIRECT(ADDRESS(ROW()+(0), COLUMN()+(-5), 1))*INDIRECT(ADDRESS(ROW()+(0), COLUMN()+(-3), 1))/100, 2)</f>
        <v>133.910000</v>
      </c>
      <c r="K12" s="24"/>
    </row>
    <row r="13" spans="1:11" ht="12.00" thickBot="1" customHeight="1">
      <c r="A13" s="25"/>
      <c r="B13" s="26"/>
      <c r="C13" s="26"/>
      <c r="D13" s="26"/>
      <c r="E13" s="26"/>
      <c r="F13" s="27"/>
      <c r="G13" s="6" t="s">
        <v>24</v>
      </c>
      <c r="H13" s="6"/>
      <c r="I13" s="6"/>
      <c r="J13" s="28">
        <f ca="1">ROUND(SUM(INDIRECT(ADDRESS(ROW()+(-1), COLUMN()+(0), 1)),INDIRECT(ADDRESS(ROW()+(-2), COLUMN()+(0), 1)),INDIRECT(ADDRESS(ROW()+(-3), COLUMN()+(0), 1)),INDIRECT(ADDRESS(ROW()+(-4), COLUMN()+(0), 1)),INDIRECT(ADDRESS(ROW()+(-5), COLUMN()+(0), 1))), 2)</f>
        <v>4597.670000</v>
      </c>
      <c r="K13" s="28"/>
    </row>
  </sheetData>
  <mergeCells count="26">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s>
  <pageMargins left="0.620079" right="0.472441" top="0.472441" bottom="0.472441" header="0.0" footer="0.0"/>
  <pageSetup paperSize="9" orientation="portrait"/>
  <rowBreaks count="0" manualBreakCount="0">
    </rowBreaks>
</worksheet>
</file>