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<sst xmlns="http://schemas.openxmlformats.org/spreadsheetml/2006/main" count="56" uniqueCount="56">
  <si>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</si>
  <si>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RCC030</t>
  </si>
  <si>
    <t xml:space="preserve">U</t>
  </si>
  <si>
    <t xml:space="preserve">Chaudière au fioul, domestique, à pied, à condensation, pour chauffage et 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</si>
  <si>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sur pied, à condensation, avec corps en fonte de fer gris GL 180 et brûleur pressurisé de fioul à flamme bleue, pour chauffage et E.C.S. accumulée, puissance utile 22 kW, production continue d'E.C.S. à 45°C 721 l/h avec ballon horizontal situé sous la chaudière de 160 l et 992 mm de longueur dimensions 1548x655x992 mm, avec tableau de régulation, avec unité de réglage à distance pour le contrôle de la température ambiante, kit d'union de chaudière à fioul a circuit de chauffage, kit de sécurité pour chaudière à fioul, kit d'union de chaudière à fioul a vase d'expansion, kit pour neutralisation des condensés, kit pour montage sur paroi de groupe de pompage, groupe de pompage pour un circuit de chauffage, avec pompe de circulation électronique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</si>
  <si>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</si>
  <si>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</si>
  <si>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</si>
  <si>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</si>
  <si>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</si>
  <si>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</si>
  <si>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mt38cqj110did</t>
  </si>
  <si>
    <t xml:space="preserve">Chaudière sur pied, à condensation, avec corps en fonte de fer gris GL 180 et brûleur pressurisé de fioul à flamme bleue, pour chauffage et E.C.S. accumulée, puissance utile 22 kW, production continue d'E.C.S. à 45°C 721 l/h avec ballon horizontal situé sous la chaudière de 160 l et 992 mm de longueur dimensions 1548x655x992 mm, avec tableau de régulation sonde d'E.C.S. et sonde extérieure.</t>
  </si>
  <si>
    <t xml:space="preserve">U</t>
  </si>
  <si>
    <t xml:space="preserve">mt38cqj510a</t>
  </si>
  <si>
    <t xml:space="preserve">Kit d'union de chaudière à fioul a circuit de chauffage.</t>
  </si>
  <si>
    <t xml:space="preserve">U</t>
  </si>
  <si>
    <t xml:space="preserve">mt38cqj520a</t>
  </si>
  <si>
    <t xml:space="preserve">Kit de sécurité pour chaudière à fioul, composé de manomètre, vanne de sécurité et purgeur d'air.</t>
  </si>
  <si>
    <t xml:space="preserve">U</t>
  </si>
  <si>
    <t xml:space="preserve">mt38cqj530a</t>
  </si>
  <si>
    <t xml:space="preserve">Kit d'union de chaudière à fioul a vase d'expansion, avec vanne de remplissage et de vidange.</t>
  </si>
  <si>
    <t xml:space="preserve">U</t>
  </si>
  <si>
    <t xml:space="preserve">mt38cqj550a</t>
  </si>
  <si>
    <t xml:space="preserve">Kit pour neutralisation des condensés, pour chaudières à condensation à fioul.</t>
  </si>
  <si>
    <t xml:space="preserve">U</t>
  </si>
  <si>
    <t xml:space="preserve">mt38cqj612a</t>
  </si>
  <si>
    <t xml:space="preserve">Kit pour montage sur paroi de groupe de pompage.</t>
  </si>
  <si>
    <t xml:space="preserve">U</t>
  </si>
  <si>
    <t xml:space="preserve">mt38cqj600a</t>
  </si>
  <si>
    <t xml:space="preserve">Groupe de pompage pour un circuit de chauffage, avec pompe de circulation électronique, avec connexions de 25 mm de diamètre.</t>
  </si>
  <si>
    <t xml:space="preserve">U</t>
  </si>
  <si>
    <t xml:space="preserve">mt38cqj502a</t>
  </si>
  <si>
    <t xml:space="preserve">Unité de réglage à distance pour le contrôle de la température ambiante.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</si>
  <si>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</si>
  <si>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</si>
  <si>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</si>
  <si>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</si>
  <si>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</si>
  <si>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</si>
  <si>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</si>
  <si>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</si>
  <si>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</si>
  <si>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</si>
  <si>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</si>
  <si>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</si>
  <si>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</si>
  <si>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</si>
  <si>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</si>
  <si>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</si>
  <si>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</si>
  <si>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</si>
  <si>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</si>
  <si>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</si>
  <si>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4.168.719,07F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</si>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</sst>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91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4161258.400000</v>
      </c>
      <c r="J8" s="16"/>
      <c r="K8" s="16">
        <f ca="1">ROUND(INDIRECT(ADDRESS(ROW()+(0), COLUMN()+(-5), 1))*INDIRECT(ADDRESS(ROW()+(0), COLUMN()+(-2), 1)), 2)</f>
        <v>4161258.400000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90126.770000</v>
      </c>
      <c r="J9" s="20"/>
      <c r="K9" s="20">
        <f ca="1">ROUND(INDIRECT(ADDRESS(ROW()+(0), COLUMN()+(-5), 1))*INDIRECT(ADDRESS(ROW()+(0), COLUMN()+(-2), 1)), 2)</f>
        <v>90126.770000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90126.770000</v>
      </c>
      <c r="J10" s="20"/>
      <c r="K10" s="20">
        <f ca="1">ROUND(INDIRECT(ADDRESS(ROW()+(0), COLUMN()+(-5), 1))*INDIRECT(ADDRESS(ROW()+(0), COLUMN()+(-2), 1)), 2)</f>
        <v>90126.770000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90126.770000</v>
      </c>
      <c r="J11" s="20"/>
      <c r="K11" s="20">
        <f ca="1">ROUND(INDIRECT(ADDRESS(ROW()+(0), COLUMN()+(-5), 1))*INDIRECT(ADDRESS(ROW()+(0), COLUMN()+(-2), 1)), 2)</f>
        <v>90126.770000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272004.210000</v>
      </c>
      <c r="J12" s="20"/>
      <c r="K12" s="20">
        <f ca="1">ROUND(INDIRECT(ADDRESS(ROW()+(0), COLUMN()+(-5), 1))*INDIRECT(ADDRESS(ROW()+(0), COLUMN()+(-2), 1)), 2)</f>
        <v>272004.210000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36537.880000</v>
      </c>
      <c r="J13" s="20"/>
      <c r="K13" s="20">
        <f ca="1">ROUND(INDIRECT(ADDRESS(ROW()+(0), COLUMN()+(-5), 1))*INDIRECT(ADDRESS(ROW()+(0), COLUMN()+(-2), 1)), 2)</f>
        <v>36537.880000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377558.080000</v>
      </c>
      <c r="J14" s="20"/>
      <c r="K14" s="20">
        <f ca="1">ROUND(INDIRECT(ADDRESS(ROW()+(0), COLUMN()+(-5), 1))*INDIRECT(ADDRESS(ROW()+(0), COLUMN()+(-2), 1)), 2)</f>
        <v>377558.080000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1.000000</v>
      </c>
      <c r="G15" s="19" t="s">
        <v>34</v>
      </c>
      <c r="H15" s="19"/>
      <c r="I15" s="20">
        <v>75511.620000</v>
      </c>
      <c r="J15" s="20"/>
      <c r="K15" s="20">
        <f ca="1">ROUND(INDIRECT(ADDRESS(ROW()+(0), COLUMN()+(-5), 1))*INDIRECT(ADDRESS(ROW()+(0), COLUMN()+(-2), 1)), 2)</f>
        <v>75511.620000</v>
      </c>
    </row>
    <row r="16" spans="1:11" ht="60.00" thickBot="1" customHeight="1">
      <c r="A16" s="17" t="s">
        <v>35</v>
      </c>
      <c r="B16" s="17" t="s">
        <v>36</v>
      </c>
      <c r="C16" s="17"/>
      <c r="D16" s="17"/>
      <c r="E16" s="17"/>
      <c r="F16" s="18">
        <v>8.000000</v>
      </c>
      <c r="G16" s="19" t="s">
        <v>37</v>
      </c>
      <c r="H16" s="19"/>
      <c r="I16" s="20">
        <v>218.100000</v>
      </c>
      <c r="J16" s="20"/>
      <c r="K16" s="20">
        <f ca="1">ROUND(INDIRECT(ADDRESS(ROW()+(0), COLUMN()+(-5), 1))*INDIRECT(ADDRESS(ROW()+(0), COLUMN()+(-2), 1)), 2)</f>
        <v>1744.800000</v>
      </c>
    </row>
    <row r="17" spans="1:11" ht="50.40" thickBot="1" customHeight="1">
      <c r="A17" s="17" t="s">
        <v>38</v>
      </c>
      <c r="B17" s="17" t="s">
        <v>39</v>
      </c>
      <c r="C17" s="17"/>
      <c r="D17" s="17"/>
      <c r="E17" s="17"/>
      <c r="F17" s="18">
        <v>16.000000</v>
      </c>
      <c r="G17" s="19" t="s">
        <v>40</v>
      </c>
      <c r="H17" s="19"/>
      <c r="I17" s="20">
        <v>341.440000</v>
      </c>
      <c r="J17" s="20"/>
      <c r="K17" s="20">
        <f ca="1">ROUND(INDIRECT(ADDRESS(ROW()+(0), COLUMN()+(-5), 1))*INDIRECT(ADDRESS(ROW()+(0), COLUMN()+(-2), 1)), 2)</f>
        <v>5463.040000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1748.820000</v>
      </c>
      <c r="J18" s="20"/>
      <c r="K18" s="20">
        <f ca="1">ROUND(INDIRECT(ADDRESS(ROW()+(0), COLUMN()+(-5), 1))*INDIRECT(ADDRESS(ROW()+(0), COLUMN()+(-2), 1)), 2)</f>
        <v>1748.820000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3.348000</v>
      </c>
      <c r="G19" s="19" t="s">
        <v>46</v>
      </c>
      <c r="H19" s="19"/>
      <c r="I19" s="20">
        <v>970.200000</v>
      </c>
      <c r="J19" s="20"/>
      <c r="K19" s="20">
        <f ca="1">ROUND(INDIRECT(ADDRESS(ROW()+(0), COLUMN()+(-5), 1))*INDIRECT(ADDRESS(ROW()+(0), COLUMN()+(-2), 1)), 2)</f>
        <v>3248.230000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3.348000</v>
      </c>
      <c r="G20" s="23" t="s">
        <v>49</v>
      </c>
      <c r="H20" s="23"/>
      <c r="I20" s="24">
        <v>542.590000</v>
      </c>
      <c r="J20" s="24"/>
      <c r="K20" s="24">
        <f ca="1">ROUND(INDIRECT(ADDRESS(ROW()+(0), COLUMN()+(-5), 1))*INDIRECT(ADDRESS(ROW()+(0), COLUMN()+(-2), 1)), 2)</f>
        <v>1816.590000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5207271.980000</v>
      </c>
      <c r="J21" s="16"/>
      <c r="K21" s="16">
        <f ca="1">ROUND(INDIRECT(ADDRESS(ROW()+(0), COLUMN()+(-5), 1))*INDIRECT(ADDRESS(ROW()+(0), COLUMN()+(-2), 1))/100, 2)</f>
        <v>104145.440000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5311417.420000</v>
      </c>
      <c r="J22" s="24"/>
      <c r="K22" s="24">
        <f ca="1">ROUND(INDIRECT(ADDRESS(ROW()+(0), COLUMN()+(-5), 1))*INDIRECT(ADDRESS(ROW()+(0), COLUMN()+(-2), 1))/100, 2)</f>
        <v>159342.520000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5470759.940000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