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<sst xmlns="http://schemas.openxmlformats.org/spreadsheetml/2006/main" count="35" uniqueCount="35">
  <si>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</si>
  <si>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RCA020</t>
  </si>
  <si>
    <t xml:space="preserve">U</t>
  </si>
  <si>
    <t xml:space="preserve">Chauffe-eau électrique.</t>
  </si>
  <si>
    <r>
      <rPr>
        <b/>
        <sz val="7.80"/>
        <color rgb="FF000000"/>
        <rFont val="A"/>
        <family val="2"/>
      </rPr>
      <t xml:space="preserve">Réhabilitation énergétique des bâtiments via la mise en place, en remplacement d'un équipement existant, de chauffe-eau électrique instantané pour le service d'E.C.S., mural vertical, débit 13,1 l/min, puissance 24 kW, alimentation triphasée (400V/50Hz), de 472x236x139 mm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</si>
  <si>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</si>
  <si>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</si>
  <si>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</si>
  <si>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</si>
  <si>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</si>
  <si>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</si>
  <si>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mt38cej010hd</t>
  </si>
  <si>
    <t xml:space="preserve">Chauffe-eau électrique instantané pour le service d'E.C.S., mural vertical, débit 13,1 l/min, puissance 24 kW, alimentation triphasée (400V/50Hz), de 472x236x139 mm.</t>
  </si>
  <si>
    <t xml:space="preserve">U</t>
  </si>
  <si>
    <t xml:space="preserve">mt38tew010b</t>
  </si>
  <si>
    <t xml:space="preserve">Tube flexible de 25 cm et de 3/4" de diamètre.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</si>
  <si>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</si>
  <si>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</si>
  <si>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</si>
  <si>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</si>
  <si>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mt38www011</t>
  </si>
  <si>
    <t xml:space="preserve">Produits complémentaires pour installations d'E.C.S.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</si>
  <si>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</si>
  <si>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</si>
  <si>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</si>
  <si>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</si>
  <si>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</si>
  <si>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</si>
  <si>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</si>
  <si>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</si>
  <si>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</si>
  <si>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</si>
  <si>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</si>
  <si>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258.121,08F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</si>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</sst>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64" customWidth="1"/>
    <col min="3" max="3" width="20.84" customWidth="1"/>
    <col min="4" max="4" width="28.12" customWidth="1"/>
    <col min="5" max="5" width="4.95" customWidth="1"/>
    <col min="6" max="6" width="8.60" customWidth="1"/>
    <col min="7" max="7" width="1.89" customWidth="1"/>
    <col min="8" max="8" width="3.93" customWidth="1"/>
    <col min="9" max="9" width="11.51" customWidth="1"/>
    <col min="10" max="10" width="4.52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331193.490000</v>
      </c>
      <c r="J8" s="16"/>
      <c r="K8" s="16">
        <f ca="1">ROUND(INDIRECT(ADDRESS(ROW()+(0), COLUMN()+(-5), 1))*INDIRECT(ADDRESS(ROW()+(0), COLUMN()+(-2), 1)), 2)</f>
        <v>331193.490000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2631.560000</v>
      </c>
      <c r="J9" s="20"/>
      <c r="K9" s="20">
        <f ca="1">ROUND(INDIRECT(ADDRESS(ROW()+(0), COLUMN()+(-5), 1))*INDIRECT(ADDRESS(ROW()+(0), COLUMN()+(-2), 1)), 2)</f>
        <v>5263.120000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3441.180000</v>
      </c>
      <c r="J10" s="20"/>
      <c r="K10" s="20">
        <f ca="1">ROUND(INDIRECT(ADDRESS(ROW()+(0), COLUMN()+(-5), 1))*INDIRECT(ADDRESS(ROW()+(0), COLUMN()+(-2), 1)), 2)</f>
        <v>6882.360000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1.000000</v>
      </c>
      <c r="G11" s="19" t="s">
        <v>22</v>
      </c>
      <c r="H11" s="19"/>
      <c r="I11" s="20">
        <v>1207.520000</v>
      </c>
      <c r="J11" s="20"/>
      <c r="K11" s="20">
        <f ca="1">ROUND(INDIRECT(ADDRESS(ROW()+(0), COLUMN()+(-5), 1))*INDIRECT(ADDRESS(ROW()+(0), COLUMN()+(-2), 1)), 2)</f>
        <v>1207.520000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0.988000</v>
      </c>
      <c r="G12" s="19" t="s">
        <v>25</v>
      </c>
      <c r="H12" s="19"/>
      <c r="I12" s="20">
        <v>970.200000</v>
      </c>
      <c r="J12" s="20"/>
      <c r="K12" s="20">
        <f ca="1">ROUND(INDIRECT(ADDRESS(ROW()+(0), COLUMN()+(-5), 1))*INDIRECT(ADDRESS(ROW()+(0), COLUMN()+(-2), 1)), 2)</f>
        <v>958.560000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0.988000</v>
      </c>
      <c r="G13" s="23" t="s">
        <v>28</v>
      </c>
      <c r="H13" s="23"/>
      <c r="I13" s="24">
        <v>542.590000</v>
      </c>
      <c r="J13" s="24"/>
      <c r="K13" s="24">
        <f ca="1">ROUND(INDIRECT(ADDRESS(ROW()+(0), COLUMN()+(-5), 1))*INDIRECT(ADDRESS(ROW()+(0), COLUMN()+(-2), 1)), 2)</f>
        <v>536.080000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346041.130000</v>
      </c>
      <c r="J14" s="16"/>
      <c r="K14" s="16">
        <f ca="1">ROUND(INDIRECT(ADDRESS(ROW()+(0), COLUMN()+(-5), 1))*INDIRECT(ADDRESS(ROW()+(0), COLUMN()+(-2), 1))/100, 2)</f>
        <v>6920.820000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352961.950000</v>
      </c>
      <c r="J15" s="24"/>
      <c r="K15" s="24">
        <f ca="1">ROUND(INDIRECT(ADDRESS(ROW()+(0), COLUMN()+(-5), 1))*INDIRECT(ADDRESS(ROW()+(0), COLUMN()+(-2), 1))/100, 2)</f>
        <v>10588.860000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363550.810000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