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<sst xmlns="http://schemas.openxmlformats.org/spreadsheetml/2006/main" count="35" uniqueCount="35">
  <si>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</si>
  <si>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</si>
  <si>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</si>
  <si>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</si>
  <si>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résistance de stéatite dans housse, capacité 120 l, puissance 1600 W, ajustage de la température de 30°C à 80°C, de 440 mm de diamètre et 1104 mm de hauteur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</si>
  <si>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</si>
  <si>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</si>
  <si>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</si>
  <si>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</si>
  <si>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</si>
  <si>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</si>
  <si>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mt38ted015ee</t>
  </si>
  <si>
    <t xml:space="preserve">Ballon électrique pour le service d'E.C.S., résistance de stéatite dans housse, capacité 120 l, puissance 1600 W, ajustage de la température de 30°C à 80°C, de 440 mm de diamètre et 1104 mm de hauteur, formé de tonneau en acier vitrifié, isolation de mousse de polyuréthane, anode de sacrifice de magnésium avec indicateur lumineux de son état, vanne de sécurité et clapet de non retour, avec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</si>
  <si>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</si>
  <si>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</si>
  <si>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</si>
  <si>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</si>
  <si>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</si>
  <si>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</si>
  <si>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</si>
  <si>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</si>
  <si>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</si>
  <si>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</si>
  <si>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</si>
  <si>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</si>
  <si>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</si>
  <si>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</si>
  <si>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</si>
  <si>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</si>
  <si>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</si>
  <si>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</si>
  <si>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</si>
  <si>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</si>
  <si>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175.934,51F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</si>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</sst>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1.000000</v>
      </c>
      <c r="G8" s="14" t="s">
        <v>13</v>
      </c>
      <c r="H8" s="14"/>
      <c r="I8" s="16">
        <v>206394.250000</v>
      </c>
      <c r="J8" s="16"/>
      <c r="K8" s="16">
        <f ca="1">ROUND(INDIRECT(ADDRESS(ROW()+(0), COLUMN()+(-5), 1))*INDIRECT(ADDRESS(ROW()+(0), COLUMN()+(-2), 1)), 2)</f>
        <v>206394.250000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4951.750000</v>
      </c>
      <c r="J10" s="20"/>
      <c r="K10" s="20">
        <f ca="1">ROUND(INDIRECT(ADDRESS(ROW()+(0), COLUMN()+(-5), 1))*INDIRECT(ADDRESS(ROW()+(0), COLUMN()+(-2), 1)), 2)</f>
        <v>9903.500000</v>
      </c>
    </row>
    <row r="11" spans="1:11" ht="12.00" thickBot="1" customHeight="1">
      <c r="A11" s="17" t="s">
        <v>20</v>
      </c>
      <c r="B11" s="17" t="s">
        <v>21</v>
      </c>
      <c r="C11" s="17"/>
      <c r="D11" s="17"/>
      <c r="E11" s="17"/>
      <c r="F11" s="18">
        <v>1.000000</v>
      </c>
      <c r="G11" s="19" t="s">
        <v>22</v>
      </c>
      <c r="H11" s="19"/>
      <c r="I11" s="20">
        <v>1207.520000</v>
      </c>
      <c r="J11" s="20"/>
      <c r="K11" s="20">
        <f ca="1">ROUND(INDIRECT(ADDRESS(ROW()+(0), COLUMN()+(-5), 1))*INDIRECT(ADDRESS(ROW()+(0), COLUMN()+(-2), 1)), 2)</f>
        <v>1207.520000</v>
      </c>
    </row>
    <row r="12" spans="1:11" ht="12.00" thickBot="1" customHeight="1">
      <c r="A12" s="17" t="s">
        <v>23</v>
      </c>
      <c r="B12" s="17" t="s">
        <v>24</v>
      </c>
      <c r="C12" s="17"/>
      <c r="D12" s="17"/>
      <c r="E12" s="17"/>
      <c r="F12" s="18">
        <v>1.075000</v>
      </c>
      <c r="G12" s="19" t="s">
        <v>25</v>
      </c>
      <c r="H12" s="19"/>
      <c r="I12" s="20">
        <v>970.200000</v>
      </c>
      <c r="J12" s="20"/>
      <c r="K12" s="20">
        <f ca="1">ROUND(INDIRECT(ADDRESS(ROW()+(0), COLUMN()+(-5), 1))*INDIRECT(ADDRESS(ROW()+(0), COLUMN()+(-2), 1)), 2)</f>
        <v>1042.970000</v>
      </c>
    </row>
    <row r="13" spans="1:11" ht="12.00" thickBot="1" customHeight="1">
      <c r="A13" s="17" t="s">
        <v>26</v>
      </c>
      <c r="B13" s="21" t="s">
        <v>27</v>
      </c>
      <c r="C13" s="21"/>
      <c r="D13" s="21"/>
      <c r="E13" s="21"/>
      <c r="F13" s="22">
        <v>1.075000</v>
      </c>
      <c r="G13" s="23" t="s">
        <v>28</v>
      </c>
      <c r="H13" s="23"/>
      <c r="I13" s="24">
        <v>542.590000</v>
      </c>
      <c r="J13" s="24"/>
      <c r="K13" s="24">
        <f ca="1">ROUND(INDIRECT(ADDRESS(ROW()+(0), COLUMN()+(-5), 1))*INDIRECT(ADDRESS(ROW()+(0), COLUMN()+(-2), 1)), 2)</f>
        <v>583.280000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223878.320000</v>
      </c>
      <c r="J14" s="16"/>
      <c r="K14" s="16">
        <f ca="1">ROUND(INDIRECT(ADDRESS(ROW()+(0), COLUMN()+(-5), 1))*INDIRECT(ADDRESS(ROW()+(0), COLUMN()+(-2), 1))/100, 2)</f>
        <v>4477.570000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228355.890000</v>
      </c>
      <c r="J15" s="24"/>
      <c r="K15" s="24">
        <f ca="1">ROUND(INDIRECT(ADDRESS(ROW()+(0), COLUMN()+(-5), 1))*INDIRECT(ADDRESS(ROW()+(0), COLUMN()+(-2), 1))/100, 2)</f>
        <v>6850.680000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235206.570000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