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<sst xmlns="http://schemas.openxmlformats.org/spreadsheetml/2006/main" count="29" uniqueCount="29">
  <si>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</si>
  <si>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RBJ050</t>
  </si>
  <si>
    <t xml:space="preserve">m²</t>
  </si>
  <si>
    <t xml:space="preserve">Incorporation de jalousie à lames en PVC.</t>
  </si>
  <si>
    <r>
      <rPr>
        <b/>
        <sz val="7.80"/>
        <color rgb="FF000000"/>
        <rFont val="A"/>
        <family val="2"/>
      </rPr>
      <t xml:space="preserve">Réhabilitation énergétique des bâtiments via l'incorporation de jalousie fixe avec fixations d'acier galvanisé et lames orientables en PVC, montée 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</si>
  <si>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</si>
  <si>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</si>
  <si>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</si>
  <si>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</si>
  <si>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</si>
  <si>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</si>
  <si>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mt26aaa033</t>
  </si>
  <si>
    <t xml:space="preserve">Répercussion, par m² de jalousie, d'éléments de fixation sur un ouvrage en maçonnerie: chevilles en nylon et vis en acier.</t>
  </si>
  <si>
    <t xml:space="preserve">U</t>
  </si>
  <si>
    <t xml:space="preserve">mt24pce010b</t>
  </si>
  <si>
    <t xml:space="preserve">Jalousie orientable à lames de PVC.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</si>
  <si>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</si>
  <si>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</si>
  <si>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</si>
  <si>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</si>
  <si>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</si>
  <si>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</si>
  <si>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</si>
  <si>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</si>
  <si>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</si>
  <si>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</si>
  <si>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</si>
  <si>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10.503,73F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</si>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</sst>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62" customWidth="1"/>
    <col min="3" max="3" width="13.70" customWidth="1"/>
    <col min="4" max="4" width="49.69" customWidth="1"/>
    <col min="5" max="5" width="8.60" customWidth="1"/>
    <col min="6" max="6" width="5.83" customWidth="1"/>
    <col min="7" max="7" width="4.66" customWidth="1"/>
    <col min="8" max="8" width="7.14" customWidth="1"/>
    <col min="9" max="9" width="4.23" customWidth="1"/>
    <col min="10" max="10" width="2.77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1702.850000</v>
      </c>
      <c r="H8" s="16"/>
      <c r="I8" s="16"/>
      <c r="J8" s="16">
        <f ca="1">ROUND(INDIRECT(ADDRESS(ROW()+(0), COLUMN()+(-5), 1))*INDIRECT(ADDRESS(ROW()+(0), COLUMN()+(-3), 1)), 2)</f>
        <v>1702.850000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37891.130000</v>
      </c>
      <c r="H9" s="20"/>
      <c r="I9" s="20"/>
      <c r="J9" s="20">
        <f ca="1">ROUND(INDIRECT(ADDRESS(ROW()+(0), COLUMN()+(-5), 1))*INDIRECT(ADDRESS(ROW()+(0), COLUMN()+(-3), 1)), 2)</f>
        <v>37891.130000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0.265000</v>
      </c>
      <c r="F10" s="19" t="s">
        <v>19</v>
      </c>
      <c r="G10" s="20">
        <v>953.870000</v>
      </c>
      <c r="H10" s="20"/>
      <c r="I10" s="20"/>
      <c r="J10" s="20">
        <f ca="1">ROUND(INDIRECT(ADDRESS(ROW()+(0), COLUMN()+(-5), 1))*INDIRECT(ADDRESS(ROW()+(0), COLUMN()+(-3), 1)), 2)</f>
        <v>252.780000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0.265000</v>
      </c>
      <c r="F11" s="23" t="s">
        <v>22</v>
      </c>
      <c r="G11" s="24">
        <v>545.620000</v>
      </c>
      <c r="H11" s="24"/>
      <c r="I11" s="24"/>
      <c r="J11" s="24">
        <f ca="1">ROUND(INDIRECT(ADDRESS(ROW()+(0), COLUMN()+(-5), 1))*INDIRECT(ADDRESS(ROW()+(0), COLUMN()+(-3), 1)), 2)</f>
        <v>144.590000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39991.350000</v>
      </c>
      <c r="H12" s="16"/>
      <c r="I12" s="16"/>
      <c r="J12" s="16">
        <f ca="1">ROUND(INDIRECT(ADDRESS(ROW()+(0), COLUMN()+(-5), 1))*INDIRECT(ADDRESS(ROW()+(0), COLUMN()+(-3), 1))/100, 2)</f>
        <v>799.830000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40791.180000</v>
      </c>
      <c r="H13" s="24"/>
      <c r="I13" s="24"/>
      <c r="J13" s="24">
        <f ca="1">ROUND(INDIRECT(ADDRESS(ROW()+(0), COLUMN()+(-5), 1))*INDIRECT(ADDRESS(ROW()+(0), COLUMN()+(-3), 1))/100, 2)</f>
        <v>1223.740000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42014.920000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