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<sst xmlns="http://schemas.openxmlformats.org/spreadsheetml/2006/main" count="29" uniqueCount="29">
  <si>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</si>
  <si>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RBJ030</t>
  </si>
  <si>
    <t xml:space="preserve">m²</t>
  </si>
  <si>
    <t xml:space="preserve">Incorporation de jalousie à lames en aluminium.</t>
  </si>
  <si>
    <r>
      <rPr>
        <b/>
        <sz val="7.80"/>
        <color rgb="FF000000"/>
        <rFont val="A"/>
        <family val="2"/>
      </rPr>
      <t xml:space="preserve">Réhabilitation énergétique des bâtiments via l'incorporation de jalousie fixe en aluminium anodisé, à monter en position horizontale, constituée de lames fixes, de section ovale, de 100x30 mm, placées en position horizontale, cadre de platine, de 100x10 mm et éléments de fixation en acier inoxydable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</si>
  <si>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</si>
  <si>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</si>
  <si>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</si>
  <si>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</si>
  <si>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</si>
  <si>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</si>
  <si>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mt26aaa033</t>
  </si>
  <si>
    <t xml:space="preserve">Répercussion, par m² de jalousie, d'éléments de fixation sur un ouvrage en maçonnerie: chevilles en nylon et vis en acier.</t>
  </si>
  <si>
    <t xml:space="preserve">U</t>
  </si>
  <si>
    <t xml:space="preserve">mt25pce030c</t>
  </si>
  <si>
    <t xml:space="preserve">Jalousie fixe en aluminium anodisé d'au moins 25 microns d'épaisseur, à monter en position horizontale, constituée de lames fixes, de section ovale, de 100x30 mm, placées en position horizontale, cadre de platine, de 100x10 mm et éléments de fixation en acier inoxydable.</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</si>
  <si>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</si>
  <si>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</si>
  <si>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</si>
  <si>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</si>
  <si>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</si>
  <si>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</si>
  <si>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</si>
  <si>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Majoration des montants</t>
  </si>
  <si>
    <t xml:space="preserve">%</t>
  </si>
  <si>
    <t xml:space="preserve">Coûts indirects</t>
  </si>
  <si>
    <t xml:space="preserve">%</t>
  </si>
  <si>
    <t xml:space="preserve">Coût d'entretien décennal: 24.611,66F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</si>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</sst>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57" customWidth="1"/>
    <col min="4" max="4" width="29.00" customWidth="1"/>
    <col min="5" max="5" width="4.95"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1.000000</v>
      </c>
      <c r="G8" s="14" t="s">
        <v>13</v>
      </c>
      <c r="H8" s="14"/>
      <c r="I8" s="16">
        <v>1702.850000</v>
      </c>
      <c r="J8" s="16"/>
      <c r="K8" s="16">
        <f ca="1">ROUND(INDIRECT(ADDRESS(ROW()+(0), COLUMN()+(-5), 1))*INDIRECT(ADDRESS(ROW()+(0), COLUMN()+(-2), 1)), 2)</f>
        <v>1702.850000</v>
      </c>
    </row>
    <row r="9" spans="1:11" ht="40.80" thickBot="1" customHeight="1">
      <c r="A9" s="17" t="s">
        <v>14</v>
      </c>
      <c r="B9" s="17" t="s">
        <v>15</v>
      </c>
      <c r="C9" s="17"/>
      <c r="D9" s="17"/>
      <c r="E9" s="17"/>
      <c r="F9" s="18">
        <v>1.000000</v>
      </c>
      <c r="G9" s="19" t="s">
        <v>16</v>
      </c>
      <c r="H9" s="19"/>
      <c r="I9" s="20">
        <v>91604.940000</v>
      </c>
      <c r="J9" s="20"/>
      <c r="K9" s="20">
        <f ca="1">ROUND(INDIRECT(ADDRESS(ROW()+(0), COLUMN()+(-5), 1))*INDIRECT(ADDRESS(ROW()+(0), COLUMN()+(-2), 1)), 2)</f>
        <v>91604.940000</v>
      </c>
    </row>
    <row r="10" spans="1:11" ht="12.00" thickBot="1" customHeight="1">
      <c r="A10" s="17" t="s">
        <v>17</v>
      </c>
      <c r="B10" s="17" t="s">
        <v>18</v>
      </c>
      <c r="C10" s="17"/>
      <c r="D10" s="17"/>
      <c r="E10" s="17"/>
      <c r="F10" s="18">
        <v>0.265000</v>
      </c>
      <c r="G10" s="19" t="s">
        <v>19</v>
      </c>
      <c r="H10" s="19"/>
      <c r="I10" s="20">
        <v>953.870000</v>
      </c>
      <c r="J10" s="20"/>
      <c r="K10" s="20">
        <f ca="1">ROUND(INDIRECT(ADDRESS(ROW()+(0), COLUMN()+(-5), 1))*INDIRECT(ADDRESS(ROW()+(0), COLUMN()+(-2), 1)), 2)</f>
        <v>252.780000</v>
      </c>
    </row>
    <row r="11" spans="1:11" ht="12.00" thickBot="1" customHeight="1">
      <c r="A11" s="17" t="s">
        <v>20</v>
      </c>
      <c r="B11" s="21" t="s">
        <v>21</v>
      </c>
      <c r="C11" s="21"/>
      <c r="D11" s="21"/>
      <c r="E11" s="21"/>
      <c r="F11" s="22">
        <v>0.265000</v>
      </c>
      <c r="G11" s="23" t="s">
        <v>22</v>
      </c>
      <c r="H11" s="23"/>
      <c r="I11" s="24">
        <v>545.620000</v>
      </c>
      <c r="J11" s="24"/>
      <c r="K11" s="24">
        <f ca="1">ROUND(INDIRECT(ADDRESS(ROW()+(0), COLUMN()+(-5), 1))*INDIRECT(ADDRESS(ROW()+(0), COLUMN()+(-2), 1)), 2)</f>
        <v>144.590000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93705.160000</v>
      </c>
      <c r="J12" s="16"/>
      <c r="K12" s="16">
        <f ca="1">ROUND(INDIRECT(ADDRESS(ROW()+(0), COLUMN()+(-5), 1))*INDIRECT(ADDRESS(ROW()+(0), COLUMN()+(-2), 1))/100, 2)</f>
        <v>1874.100000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95579.260000</v>
      </c>
      <c r="J13" s="24"/>
      <c r="K13" s="24">
        <f ca="1">ROUND(INDIRECT(ADDRESS(ROW()+(0), COLUMN()+(-5), 1))*INDIRECT(ADDRESS(ROW()+(0), COLUMN()+(-2), 1))/100, 2)</f>
        <v>2867.380000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98446.640000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