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<sst xmlns="http://schemas.openxmlformats.org/spreadsheetml/2006/main" count="29" uniqueCount="29">
  <si>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</si>
  <si>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</si>
  <si>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</si>
  <si>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</si>
  <si>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laqué, à monter en position horizontale,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</si>
  <si>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</si>
  <si>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</si>
  <si>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</si>
  <si>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</si>
  <si>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</si>
  <si>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</si>
  <si>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mt26aaa023</t>
  </si>
  <si>
    <t xml:space="preserve">Répercussion, par m² de jalousie, d'éléments de fixation sur béton: chevilles à expansion en acier, vis spéciales et pâte chimique.</t>
  </si>
  <si>
    <t xml:space="preserve">U</t>
  </si>
  <si>
    <t xml:space="preserve">mt25pce030a</t>
  </si>
  <si>
    <t xml:space="preserve">Jalousie fixe en aluminium laqué avec polyester d'au moins 60 microns d'épaisseur, couleur à choisir, à monter en position horizontale,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</si>
  <si>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</si>
  <si>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</si>
  <si>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</si>
  <si>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</si>
  <si>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</si>
  <si>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</si>
  <si>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</si>
  <si>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</si>
  <si>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</si>
  <si>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</si>
  <si>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</si>
  <si>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23.513,47F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</si>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</sst>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4.95"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2518.300000</v>
      </c>
      <c r="J8" s="16"/>
      <c r="K8" s="16">
        <f ca="1">ROUND(INDIRECT(ADDRESS(ROW()+(0), COLUMN()+(-5), 1))*INDIRECT(ADDRESS(ROW()+(0), COLUMN()+(-2), 1)), 2)</f>
        <v>2518.300000</v>
      </c>
    </row>
    <row r="9" spans="1:11" ht="50.40" thickBot="1" customHeight="1">
      <c r="A9" s="17" t="s">
        <v>14</v>
      </c>
      <c r="B9" s="17" t="s">
        <v>15</v>
      </c>
      <c r="C9" s="17"/>
      <c r="D9" s="17"/>
      <c r="E9" s="17"/>
      <c r="F9" s="18">
        <v>1.000000</v>
      </c>
      <c r="G9" s="19" t="s">
        <v>16</v>
      </c>
      <c r="H9" s="19"/>
      <c r="I9" s="20">
        <v>86608.300000</v>
      </c>
      <c r="J9" s="20"/>
      <c r="K9" s="20">
        <f ca="1">ROUND(INDIRECT(ADDRESS(ROW()+(0), COLUMN()+(-5), 1))*INDIRECT(ADDRESS(ROW()+(0), COLUMN()+(-2), 1)), 2)</f>
        <v>86608.300000</v>
      </c>
    </row>
    <row r="10" spans="1:11" ht="12.00" thickBot="1" customHeight="1">
      <c r="A10" s="17" t="s">
        <v>17</v>
      </c>
      <c r="B10" s="17" t="s">
        <v>18</v>
      </c>
      <c r="C10" s="17"/>
      <c r="D10" s="17"/>
      <c r="E10" s="17"/>
      <c r="F10" s="18">
        <v>0.265000</v>
      </c>
      <c r="G10" s="19" t="s">
        <v>19</v>
      </c>
      <c r="H10" s="19"/>
      <c r="I10" s="20">
        <v>953.870000</v>
      </c>
      <c r="J10" s="20"/>
      <c r="K10" s="20">
        <f ca="1">ROUND(INDIRECT(ADDRESS(ROW()+(0), COLUMN()+(-5), 1))*INDIRECT(ADDRESS(ROW()+(0), COLUMN()+(-2), 1)), 2)</f>
        <v>252.780000</v>
      </c>
    </row>
    <row r="11" spans="1:11" ht="12.00" thickBot="1" customHeight="1">
      <c r="A11" s="17" t="s">
        <v>20</v>
      </c>
      <c r="B11" s="21" t="s">
        <v>21</v>
      </c>
      <c r="C11" s="21"/>
      <c r="D11" s="21"/>
      <c r="E11" s="21"/>
      <c r="F11" s="22">
        <v>0.265000</v>
      </c>
      <c r="G11" s="23" t="s">
        <v>22</v>
      </c>
      <c r="H11" s="23"/>
      <c r="I11" s="24">
        <v>545.620000</v>
      </c>
      <c r="J11" s="24"/>
      <c r="K11" s="24">
        <f ca="1">ROUND(INDIRECT(ADDRESS(ROW()+(0), COLUMN()+(-5), 1))*INDIRECT(ADDRESS(ROW()+(0), COLUMN()+(-2), 1)), 2)</f>
        <v>144.590000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89523.970000</v>
      </c>
      <c r="J12" s="16"/>
      <c r="K12" s="16">
        <f ca="1">ROUND(INDIRECT(ADDRESS(ROW()+(0), COLUMN()+(-5), 1))*INDIRECT(ADDRESS(ROW()+(0), COLUMN()+(-2), 1))/100, 2)</f>
        <v>1790.480000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91314.450000</v>
      </c>
      <c r="J13" s="24"/>
      <c r="K13" s="24">
        <f ca="1">ROUND(INDIRECT(ADDRESS(ROW()+(0), COLUMN()+(-5), 1))*INDIRECT(ADDRESS(ROW()+(0), COLUMN()+(-2), 1))/100, 2)</f>
        <v>2739.430000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94053.880000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