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<sst xmlns="http://schemas.openxmlformats.org/spreadsheetml/2006/main" count="29" uniqueCount="29">
  <si>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</si>
  <si>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RBJ020</t>
  </si>
  <si>
    <t xml:space="preserve">m²</t>
  </si>
  <si>
    <t xml:space="preserve">Incorporation de jalousie à lames en bois.</t>
  </si>
  <si>
    <r>
      <rPr>
        <b/>
        <sz val="7.80"/>
        <color rgb="FF000000"/>
        <rFont val="A"/>
        <family val="2"/>
      </rPr>
      <t xml:space="preserve">Réhabilitation énergétique des bâtiments via l'incorporation de jalousie fixe constituée de lames fixes en bois de cèdre rouge, de 140 mm de largeur, avec traitement fongicide et finition peinte pour extérieur, placées en position horizontale, arasées avec le cadre composé de profilés en aluminium laqué de couleur à choisir et éléments pour fixation des lames, montée par vissage dans ouvrage en maçonnerie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</si>
  <si>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</si>
  <si>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</si>
  <si>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</si>
  <si>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</si>
  <si>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</si>
  <si>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</si>
  <si>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mt26aaa033</t>
  </si>
  <si>
    <t xml:space="preserve">Répercussion, par m² de jalousie, d'éléments de fixation sur un ouvrage en maçonnerie: chevilles en nylon et vis en acier.</t>
  </si>
  <si>
    <t xml:space="preserve">U</t>
  </si>
  <si>
    <t xml:space="preserve">mt22pce010a</t>
  </si>
  <si>
    <t xml:space="preserve">Jalousie fixe constituée de lames fixes en bois de cèdre rouge, de 140 mm de largeur, avec traitement fongicide et finition peinte pour extérieur, placées en position horizontale, arasées avec le cadre composé de profilés en aluminium laqué de couleur à choisir et éléments pour fixation des lames en acier inoxydable.</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</si>
  <si>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</si>
  <si>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</si>
  <si>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</si>
  <si>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</si>
  <si>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</si>
  <si>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</si>
  <si>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</si>
  <si>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Majoration des montants</t>
  </si>
  <si>
    <t xml:space="preserve">%</t>
  </si>
  <si>
    <t xml:space="preserve">Coûts indirects</t>
  </si>
  <si>
    <t xml:space="preserve">%</t>
  </si>
  <si>
    <t xml:space="preserve">Coût d'entretien décennal: 38.797,84F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</si>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</sst>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49" customWidth="1"/>
    <col min="3" max="3" width="21.57" customWidth="1"/>
    <col min="4" max="4" width="29.00" customWidth="1"/>
    <col min="5" max="5" width="3.93" customWidth="1"/>
    <col min="6" max="6" width="8.60" customWidth="1"/>
    <col min="7" max="7" width="2.62" customWidth="1"/>
    <col min="8" max="8" width="3.21" customWidth="1"/>
    <col min="9" max="9" width="11.80" customWidth="1"/>
    <col min="10" max="10" width="4.23" customWidth="1"/>
    <col min="11" max="11" width="10.78"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1.000000</v>
      </c>
      <c r="G8" s="14" t="s">
        <v>13</v>
      </c>
      <c r="H8" s="14"/>
      <c r="I8" s="16">
        <v>1702.850000</v>
      </c>
      <c r="J8" s="16"/>
      <c r="K8" s="16">
        <f ca="1">ROUND(INDIRECT(ADDRESS(ROW()+(0), COLUMN()+(-5), 1))*INDIRECT(ADDRESS(ROW()+(0), COLUMN()+(-2), 1)), 2)</f>
        <v>1702.850000</v>
      </c>
    </row>
    <row r="9" spans="1:11" ht="50.40" thickBot="1" customHeight="1">
      <c r="A9" s="17" t="s">
        <v>14</v>
      </c>
      <c r="B9" s="17" t="s">
        <v>15</v>
      </c>
      <c r="C9" s="17"/>
      <c r="D9" s="17"/>
      <c r="E9" s="17"/>
      <c r="F9" s="18">
        <v>1.000000</v>
      </c>
      <c r="G9" s="19" t="s">
        <v>16</v>
      </c>
      <c r="H9" s="19"/>
      <c r="I9" s="20">
        <v>145735.130000</v>
      </c>
      <c r="J9" s="20"/>
      <c r="K9" s="20">
        <f ca="1">ROUND(INDIRECT(ADDRESS(ROW()+(0), COLUMN()+(-5), 1))*INDIRECT(ADDRESS(ROW()+(0), COLUMN()+(-2), 1)), 2)</f>
        <v>145735.130000</v>
      </c>
    </row>
    <row r="10" spans="1:11" ht="12.00" thickBot="1" customHeight="1">
      <c r="A10" s="17" t="s">
        <v>17</v>
      </c>
      <c r="B10" s="17" t="s">
        <v>18</v>
      </c>
      <c r="C10" s="17"/>
      <c r="D10" s="17"/>
      <c r="E10" s="17"/>
      <c r="F10" s="18">
        <v>0.186000</v>
      </c>
      <c r="G10" s="19" t="s">
        <v>19</v>
      </c>
      <c r="H10" s="19"/>
      <c r="I10" s="20">
        <v>953.870000</v>
      </c>
      <c r="J10" s="20"/>
      <c r="K10" s="20">
        <f ca="1">ROUND(INDIRECT(ADDRESS(ROW()+(0), COLUMN()+(-5), 1))*INDIRECT(ADDRESS(ROW()+(0), COLUMN()+(-2), 1)), 2)</f>
        <v>177.420000</v>
      </c>
    </row>
    <row r="11" spans="1:11" ht="12.00" thickBot="1" customHeight="1">
      <c r="A11" s="17" t="s">
        <v>20</v>
      </c>
      <c r="B11" s="21" t="s">
        <v>21</v>
      </c>
      <c r="C11" s="21"/>
      <c r="D11" s="21"/>
      <c r="E11" s="21"/>
      <c r="F11" s="22">
        <v>0.186000</v>
      </c>
      <c r="G11" s="23" t="s">
        <v>22</v>
      </c>
      <c r="H11" s="23"/>
      <c r="I11" s="24">
        <v>545.620000</v>
      </c>
      <c r="J11" s="24"/>
      <c r="K11" s="24">
        <f ca="1">ROUND(INDIRECT(ADDRESS(ROW()+(0), COLUMN()+(-5), 1))*INDIRECT(ADDRESS(ROW()+(0), COLUMN()+(-2), 1)), 2)</f>
        <v>101.490000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147716.890000</v>
      </c>
      <c r="J12" s="16"/>
      <c r="K12" s="16">
        <f ca="1">ROUND(INDIRECT(ADDRESS(ROW()+(0), COLUMN()+(-5), 1))*INDIRECT(ADDRESS(ROW()+(0), COLUMN()+(-2), 1))/100, 2)</f>
        <v>2954.340000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150671.230000</v>
      </c>
      <c r="J13" s="24"/>
      <c r="K13" s="24">
        <f ca="1">ROUND(INDIRECT(ADDRESS(ROW()+(0), COLUMN()+(-5), 1))*INDIRECT(ADDRESS(ROW()+(0), COLUMN()+(-2), 1))/100, 2)</f>
        <v>4520.140000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155191.370000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