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<sst xmlns="http://schemas.openxmlformats.org/spreadsheetml/2006/main" count="21" uniqueCount="21">
  <si>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</si>
  <si>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GXM020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</si>
  <si>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</si>
  <si>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</si>
  <si>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avec cheville à expansion d'acier inoxydable AISI 316, de résistance à la corrosion élevée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</si>
  <si>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</si>
  <si>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</si>
  <si>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</si>
  <si>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</si>
  <si>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</si>
  <si>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</si>
  <si>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mt26aaa025b</t>
  </si>
  <si>
    <t xml:space="preserve">Ancrage mécanique avec cheville à expansion d'acier inoxydable AISI 316, de résistance à la corrosion élevée.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</si>
  <si>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</si>
  <si>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</si>
  <si>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</si>
  <si>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</si>
  <si>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</si>
  <si>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</si>
  <si>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371,47F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</si>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</sst>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8.16" customWidth="1"/>
    <col min="3" max="3" width="53.89" customWidth="1"/>
    <col min="4" max="4" width="8.16" customWidth="1"/>
    <col min="5" max="5" width="5.44" customWidth="1"/>
    <col min="6" max="6" width="14.11" customWidth="1"/>
    <col min="7" max="7" width="0.85" customWidth="1"/>
    <col min="8" max="8" width="2.38" customWidth="1"/>
    <col min="9" max="9" width="3.06" customWidth="1"/>
    <col min="10" max="10" width="3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4.0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5176.460000</v>
      </c>
      <c r="G8" s="16"/>
      <c r="H8" s="16">
        <f ca="1">ROUND(INDIRECT(ADDRESS(ROW()+(0), COLUMN()+(-4), 1))*INDIRECT(ADDRESS(ROW()+(0), COLUMN()+(-2), 1)), 2)</f>
        <v>5176.460000</v>
      </c>
      <c r="I8" s="16"/>
      <c r="J8" s="16"/>
    </row>
    <row r="9" spans="1:10" ht="13.50" thickBot="1" customHeight="1">
      <c r="A9" s="17" t="s">
        <v>14</v>
      </c>
      <c r="B9" s="18" t="s">
        <v>15</v>
      </c>
      <c r="C9" s="18"/>
      <c r="D9" s="19">
        <v>0.049000</v>
      </c>
      <c r="E9" s="20" t="s">
        <v>16</v>
      </c>
      <c r="F9" s="21">
        <v>534.350000</v>
      </c>
      <c r="G9" s="21"/>
      <c r="H9" s="21">
        <f ca="1">ROUND(INDIRECT(ADDRESS(ROW()+(0), COLUMN()+(-4), 1))*INDIRECT(ADDRESS(ROW()+(0), COLUMN()+(-2), 1)), 2)</f>
        <v>26.180000</v>
      </c>
      <c r="I9" s="21"/>
      <c r="J9" s="21"/>
    </row>
    <row r="10" spans="1:10" ht="13.50" thickBot="1" customHeight="1">
      <c r="A10" s="18"/>
      <c r="B10" s="22" t="s">
        <v>17</v>
      </c>
      <c r="C10" s="22"/>
      <c r="D10" s="23">
        <v>2.000000</v>
      </c>
      <c r="E10" s="24" t="s">
        <v>18</v>
      </c>
      <c r="F10" s="25">
        <f ca="1">ROUND(SUM(INDIRECT(ADDRESS(ROW()+(-1), COLUMN()+(2), 1)),INDIRECT(ADDRESS(ROW()+(-2), COLUMN()+(2), 1))), 2)</f>
        <v>5202.640000</v>
      </c>
      <c r="G10" s="25"/>
      <c r="H10" s="25">
        <f ca="1">ROUND(INDIRECT(ADDRESS(ROW()+(0), COLUMN()+(-4), 1))*INDIRECT(ADDRESS(ROW()+(0), COLUMN()+(-2), 1))/100, 2)</f>
        <v>104.050000</v>
      </c>
      <c r="I10" s="25"/>
      <c r="J10" s="25"/>
    </row>
    <row r="11" spans="1:10" ht="13.50" thickBot="1" customHeight="1">
      <c r="A11" s="6" t="s">
        <v>19</v>
      </c>
      <c r="B11" s="7"/>
      <c r="C11" s="7"/>
      <c r="D11" s="7"/>
      <c r="E11" s="26"/>
      <c r="F11" s="6" t="s">
        <v>20</v>
      </c>
      <c r="G11" s="6"/>
      <c r="H11" s="27">
        <f ca="1">ROUND(SUM(INDIRECT(ADDRESS(ROW()+(-1), COLUMN()+(0), 1)),INDIRECT(ADDRESS(ROW()+(-2), COLUMN()+(0), 1)),INDIRECT(ADDRESS(ROW()+(-3), COLUMN()+(0), 1))), 2)</f>
        <v>5306.690000</v>
      </c>
      <c r="I11" s="27"/>
      <c r="J11" s="27"/>
    </row>
  </sheetData>
  <mergeCells count="19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A11:D11"/>
    <mergeCell ref="F11:G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