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<sst xmlns="http://schemas.openxmlformats.org/spreadsheetml/2006/main" count="29" uniqueCount="29">
  <si>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</si>
  <si>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</si>
  <si>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</si>
  <si>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</si>
  <si>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29 mm de diamètre et 315 mm de profondeur, remplissage de l'orifice avec du mortier fluide à prise rapide, à deux composants à base de résine époxy, et insertion postérieure de tige filetée avec écrou et rondelle en d'acier galvanisé qualité 8.8, selon NF EN ISO 898-1, de 27 mm de diamètre et 340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</si>
  <si>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</si>
  <si>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</si>
  <si>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</si>
  <si>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</si>
  <si>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</si>
  <si>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</si>
  <si>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</si>
  <si>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</si>
  <si>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</si>
  <si>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mt09reh305rm</t>
  </si>
  <si>
    <t xml:space="preserve">Ancrage constitué d'une tige filetée d'acier galvanisé qualité 8.8, selon NF EN ISO 898-1 de 27 mm de diamètre, et 340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</si>
  <si>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</si>
  <si>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</si>
  <si>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</si>
  <si>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</si>
  <si>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</si>
  <si>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</si>
  <si>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</si>
  <si>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</si>
  <si>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</si>
  <si>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</si>
  <si>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</si>
  <si>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1.611,03F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</si>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</sst>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10.78" customWidth="1"/>
    <col min="3" max="3" width="21.13" customWidth="1"/>
    <col min="4" max="4" width="26.37" customWidth="1"/>
    <col min="5" max="5" width="6.99" customWidth="1"/>
    <col min="6" max="6" width="8.74" customWidth="1"/>
    <col min="7" max="7" width="5.68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0.248000</v>
      </c>
      <c r="G8" s="14" t="s">
        <v>13</v>
      </c>
      <c r="H8" s="16">
        <v>4178.340000</v>
      </c>
      <c r="I8" s="16"/>
      <c r="J8" s="16">
        <f ca="1">ROUND(INDIRECT(ADDRESS(ROW()+(0), COLUMN()+(-4), 1))*INDIRECT(ADDRESS(ROW()+(0), COLUMN()+(-2), 1)), 2)</f>
        <v>1036.230000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20">
        <v>20418.380000</v>
      </c>
      <c r="I9" s="20"/>
      <c r="J9" s="20">
        <f ca="1">ROUND(INDIRECT(ADDRESS(ROW()+(0), COLUMN()+(-4), 1))*INDIRECT(ADDRESS(ROW()+(0), COLUMN()+(-2), 1)), 2)</f>
        <v>20418.380000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0.307000</v>
      </c>
      <c r="G10" s="19" t="s">
        <v>19</v>
      </c>
      <c r="H10" s="20">
        <v>938.620000</v>
      </c>
      <c r="I10" s="20"/>
      <c r="J10" s="20">
        <f ca="1">ROUND(INDIRECT(ADDRESS(ROW()+(0), COLUMN()+(-4), 1))*INDIRECT(ADDRESS(ROW()+(0), COLUMN()+(-2), 1)), 2)</f>
        <v>288.160000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0.307000</v>
      </c>
      <c r="G11" s="23" t="s">
        <v>22</v>
      </c>
      <c r="H11" s="24">
        <v>532.600000</v>
      </c>
      <c r="I11" s="24"/>
      <c r="J11" s="24">
        <f ca="1">ROUND(INDIRECT(ADDRESS(ROW()+(0), COLUMN()+(-4), 1))*INDIRECT(ADDRESS(ROW()+(0), COLUMN()+(-2), 1)), 2)</f>
        <v>163.510000</v>
      </c>
    </row>
    <row r="12" spans="1:10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6">
        <f ca="1">ROUND(SUM(INDIRECT(ADDRESS(ROW()+(-1), COLUMN()+(2), 1)),INDIRECT(ADDRESS(ROW()+(-2), COLUMN()+(2), 1)),INDIRECT(ADDRESS(ROW()+(-3), COLUMN()+(2), 1)),INDIRECT(ADDRESS(ROW()+(-4), COLUMN()+(2), 1))), 2)</f>
        <v>21906.280000</v>
      </c>
      <c r="I12" s="16"/>
      <c r="J12" s="16">
        <f ca="1">ROUND(INDIRECT(ADDRESS(ROW()+(0), COLUMN()+(-4), 1))*INDIRECT(ADDRESS(ROW()+(0), COLUMN()+(-2), 1))/100, 2)</f>
        <v>438.130000</v>
      </c>
    </row>
    <row r="13" spans="1:10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22344.410000</v>
      </c>
      <c r="I13" s="24"/>
      <c r="J13" s="24">
        <f ca="1">ROUND(INDIRECT(ADDRESS(ROW()+(0), COLUMN()+(-4), 1))*INDIRECT(ADDRESS(ROW()+(0), COLUMN()+(-2), 1))/100, 2)</f>
        <v>670.330000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23014.740000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