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<sst xmlns="http://schemas.openxmlformats.org/spreadsheetml/2006/main" count="24" uniqueCount="24">
  <si>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</si>
  <si>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GAE110</t>
  </si>
  <si>
    <t xml:space="preserve">m²</t>
  </si>
  <si>
    <t xml:space="preserve">Réparation non structurale du béton, avec du mortier à prise rapide à base de ciment.</t>
  </si>
  <si>
    <r>
      <rPr>
        <sz val="8.25"/>
        <color rgb="FF000000"/>
        <rFont val="Arial"/>
        <family val="2"/>
      </rPr>
      <t xml:space="preserve">Application manuelle de mortier à prise rapide (6 minutes), avec une résistance à la compression à 28 jours supérieure ou égale à 10 N/mm², classe R1, type CC, selon NF EN 1504-3, Euroclasse A1 de réaction au feu, selon NF EN 13501-1, à base de ciments à haute résistance, granulats siliceux sélectionnés et additifs spécifiques, en couche de 7 mm d'épaisseur moyenne, avec finition superficielle talochée avec taloche éponge ou taloche en bois, pour la réparation non structurale des bâtiments et des structures en béton (cavités, creux, nids de graviers, etc.).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</si>
  <si>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</si>
  <si>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</si>
  <si>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</si>
  <si>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</si>
  <si>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</si>
  <si>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</si>
  <si>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mt09rep040a</t>
  </si>
  <si>
    <t xml:space="preserve">Mortier à prise rapide (6 minutes), avec une résistance à la compression à 28 jours supérieure ou égale à 10 N/mm², classe R1, type CC, selon NF EN 1504-3, Euroclasse A1 de réaction au feu, selon NF EN 13501-1, à base de ciments à haute résistance, granulats siliceux sélectionnés et additifs spécifiques, pour réparation non structurale du béton.</t>
  </si>
  <si>
    <t xml:space="preserve">kg</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</si>
  <si>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</si>
  <si>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</si>
  <si>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</si>
  <si>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</si>
  <si>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</si>
  <si>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</si>
  <si>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</si>
  <si>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</si>
  <si>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120,15F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</si>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</sst>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2.38"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11.9</v>
      </c>
      <c r="F9" s="11" t="s">
        <v>13</v>
      </c>
      <c r="G9" s="13">
        <v>365.21</v>
      </c>
      <c r="H9" s="13">
        <f ca="1">ROUND(INDIRECT(ADDRESS(ROW()+(0), COLUMN()+(-3), 1))*INDIRECT(ADDRESS(ROW()+(0), COLUMN()+(-1), 1)), 2)</f>
        <v>4346</v>
      </c>
    </row>
    <row r="10" spans="1:8" ht="13.50" thickBot="1" customHeight="1">
      <c r="A10" s="14" t="s">
        <v>14</v>
      </c>
      <c r="B10" s="14"/>
      <c r="C10" s="14" t="s">
        <v>15</v>
      </c>
      <c r="D10" s="14"/>
      <c r="E10" s="15">
        <v>0.596</v>
      </c>
      <c r="F10" s="16" t="s">
        <v>16</v>
      </c>
      <c r="G10" s="17">
        <v>1654.86</v>
      </c>
      <c r="H10" s="17">
        <f ca="1">ROUND(INDIRECT(ADDRESS(ROW()+(0), COLUMN()+(-3), 1))*INDIRECT(ADDRESS(ROW()+(0), COLUMN()+(-1), 1)), 2)</f>
        <v>986.3</v>
      </c>
    </row>
    <row r="11" spans="1:8" ht="13.50" thickBot="1" customHeight="1">
      <c r="A11" s="14" t="s">
        <v>17</v>
      </c>
      <c r="B11" s="14"/>
      <c r="C11" s="18" t="s">
        <v>18</v>
      </c>
      <c r="D11" s="18"/>
      <c r="E11" s="19">
        <v>0.596</v>
      </c>
      <c r="F11" s="20" t="s">
        <v>19</v>
      </c>
      <c r="G11" s="21">
        <v>935.45</v>
      </c>
      <c r="H11" s="21">
        <f ca="1">ROUND(INDIRECT(ADDRESS(ROW()+(0), COLUMN()+(-3), 1))*INDIRECT(ADDRESS(ROW()+(0), COLUMN()+(-1), 1)), 2)</f>
        <v>557.53</v>
      </c>
    </row>
    <row r="12" spans="1:8" ht="13.50" thickBot="1" customHeight="1">
      <c r="A12" s="18"/>
      <c r="B12" s="18"/>
      <c r="C12" s="5" t="s">
        <v>20</v>
      </c>
      <c r="D12" s="5"/>
      <c r="E12" s="22">
        <v>2</v>
      </c>
      <c r="F12" s="23" t="s">
        <v>21</v>
      </c>
      <c r="G12" s="24">
        <f ca="1">ROUND(SUM(INDIRECT(ADDRESS(ROW()+(-1), COLUMN()+(1), 1)),INDIRECT(ADDRESS(ROW()+(-2), COLUMN()+(1), 1)),INDIRECT(ADDRESS(ROW()+(-3), COLUMN()+(1), 1))), 2)</f>
        <v>5889.83</v>
      </c>
      <c r="H12" s="24">
        <f ca="1">ROUND(INDIRECT(ADDRESS(ROW()+(0), COLUMN()+(-3), 1))*INDIRECT(ADDRESS(ROW()+(0), COLUMN()+(-1), 1))/100, 2)</f>
        <v>117.8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6007.63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