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<sst xmlns="http://schemas.openxmlformats.org/spreadsheetml/2006/main" count="26" uniqueCount="26">
  <si>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</si>
  <si>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</si>
  <si>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</si>
  <si>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</si>
  <si>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7.80"/>
        <color rgb="FF000000"/>
        <rFont val="Arial"/>
        <family val="2"/>
      </rPr>
      <t xml:space="preserve">Système de transfert de charges composé d'une gaine de polypropylène recyclé, de 20 mm de diamètre et 305 mm de longueur, dont la base réutilisable est fixée au coffrage et un goujon glissant en acier, de section circulaire, qui s'insère dans la gaine</t>
    </r>
    <r>
      <rPr>
        <sz val="7.80"/>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</si>
  <si>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</si>
  <si>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</si>
  <si>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</si>
  <si>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</si>
  <si>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</si>
  <si>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</si>
  <si>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mt18wwe030ge</t>
  </si>
  <si>
    <t xml:space="preserve">Système de transfert de charges composé d'une gaine de polypropylène recyclé, de 20 mm de diamètre et 305 mm de longueur, dont la base réutilisable est fixée au coffrage et un goujon glissant en acier, de section circulaire,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</si>
  <si>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</si>
  <si>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</si>
  <si>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</si>
  <si>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</si>
  <si>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</si>
  <si>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</si>
  <si>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</si>
  <si>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</si>
  <si>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</si>
  <si>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</si>
  <si>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</si>
  <si>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4.097,44F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</si>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</sst>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9.62" customWidth="1"/>
    <col min="3" max="3" width="21.27" customWidth="1"/>
    <col min="4" max="4" width="27.83" customWidth="1"/>
    <col min="5" max="5" width="6.41" customWidth="1"/>
    <col min="6" max="6" width="8.89" customWidth="1"/>
    <col min="7" max="7" width="5.54"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40.8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60.00" thickBot="1" customHeight="1">
      <c r="A8" s="10" t="s">
        <v>11</v>
      </c>
      <c r="B8" s="10" t="s">
        <v>12</v>
      </c>
      <c r="C8" s="10"/>
      <c r="D8" s="10"/>
      <c r="E8" s="10"/>
      <c r="F8" s="12">
        <v>3.660000</v>
      </c>
      <c r="G8" s="14" t="s">
        <v>13</v>
      </c>
      <c r="H8" s="16">
        <v>1566.080000</v>
      </c>
      <c r="I8" s="16"/>
      <c r="J8" s="16">
        <f ca="1">ROUND(INDIRECT(ADDRESS(ROW()+(0), COLUMN()+(-4), 1))*INDIRECT(ADDRESS(ROW()+(0), COLUMN()+(-2), 1)), 2)</f>
        <v>5731.850000</v>
      </c>
    </row>
    <row r="9" spans="1:10" ht="12.00" thickBot="1" customHeight="1">
      <c r="A9" s="17" t="s">
        <v>14</v>
      </c>
      <c r="B9" s="17" t="s">
        <v>15</v>
      </c>
      <c r="C9" s="17"/>
      <c r="D9" s="17"/>
      <c r="E9" s="17"/>
      <c r="F9" s="18">
        <v>0.173000</v>
      </c>
      <c r="G9" s="19" t="s">
        <v>16</v>
      </c>
      <c r="H9" s="20">
        <v>972.550000</v>
      </c>
      <c r="I9" s="20"/>
      <c r="J9" s="20">
        <f ca="1">ROUND(INDIRECT(ADDRESS(ROW()+(0), COLUMN()+(-4), 1))*INDIRECT(ADDRESS(ROW()+(0), COLUMN()+(-2), 1)), 2)</f>
        <v>168.250000</v>
      </c>
    </row>
    <row r="10" spans="1:10" ht="12.00" thickBot="1" customHeight="1">
      <c r="A10" s="17" t="s">
        <v>17</v>
      </c>
      <c r="B10" s="21" t="s">
        <v>18</v>
      </c>
      <c r="C10" s="21"/>
      <c r="D10" s="21"/>
      <c r="E10" s="21"/>
      <c r="F10" s="22">
        <v>0.173000</v>
      </c>
      <c r="G10" s="23" t="s">
        <v>19</v>
      </c>
      <c r="H10" s="24">
        <v>578.370000</v>
      </c>
      <c r="I10" s="24"/>
      <c r="J10" s="24">
        <f ca="1">ROUND(INDIRECT(ADDRESS(ROW()+(0), COLUMN()+(-4), 1))*INDIRECT(ADDRESS(ROW()+(0), COLUMN()+(-2), 1)), 2)</f>
        <v>100.060000</v>
      </c>
    </row>
    <row r="11" spans="1:10" ht="12.00" thickBot="1" customHeight="1">
      <c r="A11" s="17"/>
      <c r="B11" s="10" t="s">
        <v>20</v>
      </c>
      <c r="C11" s="10"/>
      <c r="D11" s="10"/>
      <c r="E11" s="10"/>
      <c r="F11" s="12">
        <v>2.000000</v>
      </c>
      <c r="G11" s="14" t="s">
        <v>21</v>
      </c>
      <c r="H11" s="16">
        <f ca="1">ROUND(SUM(INDIRECT(ADDRESS(ROW()+(-1), COLUMN()+(2), 1)),INDIRECT(ADDRESS(ROW()+(-2), COLUMN()+(2), 1)),INDIRECT(ADDRESS(ROW()+(-3), COLUMN()+(2), 1))), 2)</f>
        <v>6000.160000</v>
      </c>
      <c r="I11" s="16"/>
      <c r="J11" s="16">
        <f ca="1">ROUND(INDIRECT(ADDRESS(ROW()+(0), COLUMN()+(-4), 1))*INDIRECT(ADDRESS(ROW()+(0), COLUMN()+(-2), 1))/100, 2)</f>
        <v>120.000000</v>
      </c>
    </row>
    <row r="12" spans="1:10" ht="12.00" thickBot="1" customHeight="1">
      <c r="A12" s="21"/>
      <c r="B12" s="21" t="s">
        <v>22</v>
      </c>
      <c r="C12" s="21"/>
      <c r="D12" s="21"/>
      <c r="E12" s="21"/>
      <c r="F12" s="22">
        <v>3.000000</v>
      </c>
      <c r="G12" s="23" t="s">
        <v>23</v>
      </c>
      <c r="H12" s="24">
        <f ca="1">ROUND(SUM(INDIRECT(ADDRESS(ROW()+(-1), COLUMN()+(2), 1)),INDIRECT(ADDRESS(ROW()+(-2), COLUMN()+(2), 1)),INDIRECT(ADDRESS(ROW()+(-3), COLUMN()+(2), 1)),INDIRECT(ADDRESS(ROW()+(-4), COLUMN()+(2), 1))), 2)</f>
        <v>6120.160000</v>
      </c>
      <c r="I12" s="24"/>
      <c r="J12" s="24">
        <f ca="1">ROUND(INDIRECT(ADDRESS(ROW()+(0), COLUMN()+(-4), 1))*INDIRECT(ADDRESS(ROW()+(0), COLUMN()+(-2), 1))/100, 2)</f>
        <v>183.600000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6303.760000</v>
      </c>
    </row>
  </sheetData>
  <mergeCells count="20">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A13:F13"/>
    <mergeCell ref="H13:I13"/>
  </mergeCells>
  <pageMargins left="0.620079" right="0.472441" top="0.472441" bottom="0.472441" header="0.0" footer="0.0"/>
  <pageSetup paperSize="9" orientation="portrait"/>
  <rowBreaks count="0" manualBreakCount="0">
    </rowBreaks>
</worksheet>
</file>