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<sst xmlns="http://schemas.openxmlformats.org/spreadsheetml/2006/main" count="39" uniqueCount="39">
  <si>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</si>
  <si>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FSA090</t>
  </si>
  <si>
    <t xml:space="preserve">m²</t>
  </si>
  <si>
    <t xml:space="preserve">Plancher technique continu en plaques de plâtre avec fibre.</t>
  </si>
  <si>
    <r>
      <rPr>
        <sz val="8.25"/>
        <color rgb="FF000000"/>
        <rFont val="Arial"/>
        <family val="2"/>
      </rPr>
      <t xml:space="preserve">Plancher technique continu de </t>
    </r>
    <r>
      <rPr>
        <b/>
        <sz val="8.25"/>
        <color rgb="FF000000"/>
        <rFont val="Arial"/>
        <family val="2"/>
      </rPr>
      <t xml:space="preserve">plaques de plâtre renforcées avec des fibres, de 1200x600 mm et 28 mm d'épaisseur, avec bords à rainure et languette</t>
    </r>
    <r>
      <rPr>
        <sz val="8.25"/>
        <color rgb="FF000000"/>
        <rFont val="Arial"/>
        <family val="2"/>
      </rPr>
      <t xml:space="preserve">, appuyées sur </t>
    </r>
    <r>
      <rPr>
        <b/>
        <sz val="8.25"/>
        <color rgb="FF000000"/>
        <rFont val="Arial"/>
        <family val="2"/>
      </rPr>
      <t xml:space="preserve">pieds réglables en acier galvanisé, pour des hauteurs comprises entre 280 et 345 mm</t>
    </r>
    <r>
      <rPr>
        <sz val="8.25"/>
        <color rgb="FF000000"/>
        <rFont val="Arial"/>
        <family val="2"/>
      </rPr>
      <t xml:space="preserve">, prêt à recevoir le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</si>
  <si>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</si>
  <si>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</si>
  <si>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</si>
  <si>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</si>
  <si>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</si>
  <si>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</si>
  <si>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mt12pik040a</t>
  </si>
  <si>
    <t xml:space="preserve">Impression pour réduire l'absorption et améliorer l'adhérence.</t>
  </si>
  <si>
    <t xml:space="preserve">kg</t>
  </si>
  <si>
    <t xml:space="preserve">mt12psk040a</t>
  </si>
  <si>
    <t xml:space="preserve">Bande périmétrique de laine de roche de 12 mm d'épaisseur et 100 mm de largeur.</t>
  </si>
  <si>
    <t xml:space="preserve">m</t>
  </si>
  <si>
    <t xml:space="preserve">mt12psk080a</t>
  </si>
  <si>
    <t xml:space="preserve">Cartouche de 600 cm³ de colle pour fixation de pieds réglables à la surface d'appui.</t>
  </si>
  <si>
    <t xml:space="preserve">U</t>
  </si>
  <si>
    <t xml:space="preserve">mt12psk060m</t>
  </si>
  <si>
    <t xml:space="preserve">Pied réglable en acier galvanisé, pour des hauteurs comprises entre 280 et 345 mm. Comprend accessoires.</t>
  </si>
  <si>
    <t xml:space="preserve">U</t>
  </si>
  <si>
    <t xml:space="preserve">mt12psk050nd</t>
  </si>
  <si>
    <t xml:space="preserve">Plaque de plâtre renforcée avec des fibres, de 1200x600 mm et de 28 mm d'épaisseur, avec bords à rainure et languette, pour application dans les sols techniques continus; classement 4/2/A/1, selon NF EN 12825.</t>
  </si>
  <si>
    <t xml:space="preserve">m²</t>
  </si>
  <si>
    <t xml:space="preserve">mt12psk070a</t>
  </si>
  <si>
    <t xml:space="preserve">Cartouche de 1 kg de colle pour joints.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</si>
  <si>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</si>
  <si>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</si>
  <si>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</si>
  <si>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</si>
  <si>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</si>
  <si>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</si>
  <si>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</si>
  <si>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</si>
  <si>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</si>
  <si>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2.463,32F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</si>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</sst>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9.01" customWidth="1"/>
    <col min="3" max="3" width="20.57" customWidth="1"/>
    <col min="4" max="4" width="25.50" customWidth="1"/>
    <col min="5" max="5" width="4.76" customWidth="1"/>
    <col min="6" max="6" width="8.16" customWidth="1"/>
    <col min="7" max="7" width="1.36" customWidth="1"/>
    <col min="8" max="8" width="4.08" customWidth="1"/>
    <col min="9" max="9" width="10.20" customWidth="1"/>
    <col min="10" max="10" width="4.76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3.50" thickBot="1" customHeight="1">
      <c r="A8" s="10" t="s">
        <v>11</v>
      </c>
      <c r="B8" s="10" t="s">
        <v>12</v>
      </c>
      <c r="C8" s="10"/>
      <c r="D8" s="10"/>
      <c r="E8" s="10"/>
      <c r="F8" s="12">
        <v>0.320000</v>
      </c>
      <c r="G8" s="14" t="s">
        <v>13</v>
      </c>
      <c r="H8" s="14"/>
      <c r="I8" s="16">
        <v>6579.730000</v>
      </c>
      <c r="J8" s="16"/>
      <c r="K8" s="16">
        <f ca="1">ROUND(INDIRECT(ADDRESS(ROW()+(0), COLUMN()+(-5), 1))*INDIRECT(ADDRESS(ROW()+(0), COLUMN()+(-2), 1)), 2)</f>
        <v>2105.510000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1693.780000</v>
      </c>
      <c r="J9" s="20"/>
      <c r="K9" s="20">
        <f ca="1">ROUND(INDIRECT(ADDRESS(ROW()+(0), COLUMN()+(-5), 1))*INDIRECT(ADDRESS(ROW()+(0), COLUMN()+(-2), 1)), 2)</f>
        <v>1693.780000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0.010000</v>
      </c>
      <c r="G10" s="19" t="s">
        <v>19</v>
      </c>
      <c r="H10" s="19"/>
      <c r="I10" s="20">
        <v>4338.290000</v>
      </c>
      <c r="J10" s="20"/>
      <c r="K10" s="20">
        <f ca="1">ROUND(INDIRECT(ADDRESS(ROW()+(0), COLUMN()+(-5), 1))*INDIRECT(ADDRESS(ROW()+(0), COLUMN()+(-2), 1)), 2)</f>
        <v>43.380000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3.000000</v>
      </c>
      <c r="G11" s="19" t="s">
        <v>22</v>
      </c>
      <c r="H11" s="19"/>
      <c r="I11" s="20">
        <v>2916.290000</v>
      </c>
      <c r="J11" s="20"/>
      <c r="K11" s="20">
        <f ca="1">ROUND(INDIRECT(ADDRESS(ROW()+(0), COLUMN()+(-5), 1))*INDIRECT(ADDRESS(ROW()+(0), COLUMN()+(-2), 1)), 2)</f>
        <v>8748.870000</v>
      </c>
    </row>
    <row r="12" spans="1:11" ht="45.00" thickBot="1" customHeight="1">
      <c r="A12" s="17" t="s">
        <v>23</v>
      </c>
      <c r="B12" s="17" t="s">
        <v>24</v>
      </c>
      <c r="C12" s="17"/>
      <c r="D12" s="17"/>
      <c r="E12" s="17"/>
      <c r="F12" s="18">
        <v>1.050000</v>
      </c>
      <c r="G12" s="19" t="s">
        <v>25</v>
      </c>
      <c r="H12" s="19"/>
      <c r="I12" s="20">
        <v>32055.110000</v>
      </c>
      <c r="J12" s="20"/>
      <c r="K12" s="20">
        <f ca="1">ROUND(INDIRECT(ADDRESS(ROW()+(0), COLUMN()+(-5), 1))*INDIRECT(ADDRESS(ROW()+(0), COLUMN()+(-2), 1)), 2)</f>
        <v>33657.870000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0.070000</v>
      </c>
      <c r="G13" s="19" t="s">
        <v>28</v>
      </c>
      <c r="H13" s="19"/>
      <c r="I13" s="20">
        <v>18779.150000</v>
      </c>
      <c r="J13" s="20"/>
      <c r="K13" s="20">
        <f ca="1">ROUND(INDIRECT(ADDRESS(ROW()+(0), COLUMN()+(-5), 1))*INDIRECT(ADDRESS(ROW()+(0), COLUMN()+(-2), 1)), 2)</f>
        <v>1314.540000</v>
      </c>
    </row>
    <row r="14" spans="1:11" ht="13.50" thickBot="1" customHeight="1">
      <c r="A14" s="17" t="s">
        <v>29</v>
      </c>
      <c r="B14" s="17" t="s">
        <v>30</v>
      </c>
      <c r="C14" s="17"/>
      <c r="D14" s="17"/>
      <c r="E14" s="17"/>
      <c r="F14" s="18">
        <v>0.475000</v>
      </c>
      <c r="G14" s="19" t="s">
        <v>31</v>
      </c>
      <c r="H14" s="19"/>
      <c r="I14" s="20">
        <v>993.570000</v>
      </c>
      <c r="J14" s="20"/>
      <c r="K14" s="20">
        <f ca="1">ROUND(INDIRECT(ADDRESS(ROW()+(0), COLUMN()+(-5), 1))*INDIRECT(ADDRESS(ROW()+(0), COLUMN()+(-2), 1)), 2)</f>
        <v>471.950000</v>
      </c>
    </row>
    <row r="15" spans="1:11" ht="13.50" thickBot="1" customHeight="1">
      <c r="A15" s="17" t="s">
        <v>32</v>
      </c>
      <c r="B15" s="21" t="s">
        <v>33</v>
      </c>
      <c r="C15" s="21"/>
      <c r="D15" s="21"/>
      <c r="E15" s="21"/>
      <c r="F15" s="22">
        <v>0.475000</v>
      </c>
      <c r="G15" s="23" t="s">
        <v>34</v>
      </c>
      <c r="H15" s="23"/>
      <c r="I15" s="24">
        <v>556.690000</v>
      </c>
      <c r="J15" s="24"/>
      <c r="K15" s="24">
        <f ca="1">ROUND(INDIRECT(ADDRESS(ROW()+(0), COLUMN()+(-5), 1))*INDIRECT(ADDRESS(ROW()+(0), COLUMN()+(-2), 1)), 2)</f>
        <v>264.430000</v>
      </c>
    </row>
    <row r="16" spans="1:11" ht="13.50" thickBot="1" customHeight="1">
      <c r="A16" s="21"/>
      <c r="B16" s="25" t="s">
        <v>35</v>
      </c>
      <c r="C16" s="25"/>
      <c r="D16" s="25"/>
      <c r="E16" s="25"/>
      <c r="F16" s="26">
        <v>2.000000</v>
      </c>
      <c r="G16" s="27" t="s">
        <v>36</v>
      </c>
      <c r="H16" s="27"/>
      <c r="I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48300.330000</v>
      </c>
      <c r="J16" s="28"/>
      <c r="K16" s="28">
        <f ca="1">ROUND(INDIRECT(ADDRESS(ROW()+(0), COLUMN()+(-5), 1))*INDIRECT(ADDRESS(ROW()+(0), COLUMN()+(-2), 1))/100, 2)</f>
        <v>966.010000</v>
      </c>
    </row>
    <row r="17" spans="1:11" ht="13.50" thickBot="1" customHeight="1">
      <c r="A17" s="6" t="s">
        <v>37</v>
      </c>
      <c r="B17" s="7"/>
      <c r="C17" s="7"/>
      <c r="D17" s="7"/>
      <c r="E17" s="7"/>
      <c r="F17" s="7"/>
      <c r="G17" s="29"/>
      <c r="H17" s="29"/>
      <c r="I17" s="6" t="s">
        <v>38</v>
      </c>
      <c r="J17" s="6"/>
      <c r="K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49266.340000</v>
      </c>
    </row>
  </sheetData>
  <mergeCells count="3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