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<sst xmlns="http://schemas.openxmlformats.org/spreadsheetml/2006/main" count="24" uniqueCount="24">
  <si>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</si>
  <si>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FLT100</t>
  </si>
  <si>
    <t xml:space="preserve">m²</t>
  </si>
  <si>
    <t xml:space="preserve">Plafond suspendu démontable de grille métallique, système Fonotech Fonosteel "BUTECH".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</si>
  <si>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bacs de grille métallique de maille 50x50 mm, autoportants, en acier galvanisé, modèle Steel Grid, couleur à choisir sur la carte RAL "BUTECH" "PORCELANOSA GRUPO", de 600x600 mm et 0,6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</si>
  <si>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</si>
  <si>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</si>
  <si>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</si>
  <si>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</si>
  <si>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</si>
  <si>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</si>
  <si>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</si>
  <si>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de grille métallique de maille 50x50 mm, autoportants, en acier galvanisé, modèle Steel Grid, couleur à choisir sur la carte RAL, "BUTECH" "PORCELANOSA GRUPO", de 600x600 mm et 0,6 mm d'épaisseur, et Euroclasse A-s2, d0 de réaction au feu, selon NF EN 13168; y compris le système d'ossature apparente de 15 mm de largeur de profil, finition prélaqué en couleur acier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</si>
  <si>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</si>
  <si>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</si>
  <si>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</si>
  <si>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</si>
  <si>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</si>
  <si>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</si>
  <si>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</si>
  <si>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</si>
  <si>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</si>
  <si>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15.298,64F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</si>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</sst>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0" t="s">
        <v>12</v>
      </c>
      <c r="C8" s="10"/>
      <c r="D8" s="10"/>
      <c r="E8" s="10"/>
      <c r="F8" s="12">
        <v>1.020000</v>
      </c>
      <c r="G8" s="14" t="s">
        <v>13</v>
      </c>
      <c r="H8" s="14"/>
      <c r="I8" s="16">
        <v>69538.470000</v>
      </c>
      <c r="J8" s="16"/>
      <c r="K8" s="16">
        <f ca="1">ROUND(INDIRECT(ADDRESS(ROW()+(0), COLUMN()+(-5), 1))*INDIRECT(ADDRESS(ROW()+(0), COLUMN()+(-2), 1)), 2)</f>
        <v>70929.240000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0.318000</v>
      </c>
      <c r="G9" s="19" t="s">
        <v>16</v>
      </c>
      <c r="H9" s="19"/>
      <c r="I9" s="20">
        <v>993.570000</v>
      </c>
      <c r="J9" s="20"/>
      <c r="K9" s="20">
        <f ca="1">ROUND(INDIRECT(ADDRESS(ROW()+(0), COLUMN()+(-5), 1))*INDIRECT(ADDRESS(ROW()+(0), COLUMN()+(-2), 1)), 2)</f>
        <v>315.960000</v>
      </c>
    </row>
    <row r="10" spans="1:11" ht="24.00" thickBot="1" customHeight="1">
      <c r="A10" s="17" t="s">
        <v>17</v>
      </c>
      <c r="B10" s="21" t="s">
        <v>18</v>
      </c>
      <c r="C10" s="21"/>
      <c r="D10" s="21"/>
      <c r="E10" s="21"/>
      <c r="F10" s="22">
        <v>0.318000</v>
      </c>
      <c r="G10" s="23" t="s">
        <v>19</v>
      </c>
      <c r="H10" s="23"/>
      <c r="I10" s="24">
        <v>556.690000</v>
      </c>
      <c r="J10" s="24"/>
      <c r="K10" s="24">
        <f ca="1">ROUND(INDIRECT(ADDRESS(ROW()+(0), COLUMN()+(-5), 1))*INDIRECT(ADDRESS(ROW()+(0), COLUMN()+(-2), 1)), 2)</f>
        <v>177.030000</v>
      </c>
    </row>
    <row r="11" spans="1:11" ht="13.5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71422.230000</v>
      </c>
      <c r="J11" s="28"/>
      <c r="K11" s="28">
        <f ca="1">ROUND(INDIRECT(ADDRESS(ROW()+(0), COLUMN()+(-5), 1))*INDIRECT(ADDRESS(ROW()+(0), COLUMN()+(-2), 1))/100, 2)</f>
        <v>1428.440000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72850.670000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