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<sst xmlns="http://schemas.openxmlformats.org/spreadsheetml/2006/main" count="48" uniqueCount="48">
  <si>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</si>
  <si>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FLT080</t>
  </si>
  <si>
    <t xml:space="preserve">m²</t>
  </si>
  <si>
    <t xml:space="preserve">Plafond suspendu démontable de grille métallique.</t>
  </si>
  <si>
    <r>
      <rPr>
        <sz val="8.25"/>
        <color rgb="FF000000"/>
        <rFont val="Arial"/>
        <family val="2"/>
      </rPr>
      <t xml:space="preserve">Plafond suspendu démontable, situé à une hauteur </t>
    </r>
    <r>
      <rPr>
        <b/>
        <sz val="8.25"/>
        <color rgb="FF000000"/>
        <rFont val="Arial"/>
        <family val="2"/>
      </rPr>
      <t xml:space="preserve">inférieure à 4 m</t>
    </r>
    <r>
      <rPr>
        <sz val="8.25"/>
        <color rgb="FF000000"/>
        <rFont val="Arial"/>
        <family val="2"/>
      </rPr>
      <t xml:space="preserve">, de </t>
    </r>
    <r>
      <rPr>
        <b/>
        <sz val="8.25"/>
        <color rgb="FF000000"/>
        <rFont val="Arial"/>
        <family val="2"/>
      </rPr>
      <t xml:space="preserve">grille en aluminium prélaquée au four, autoportante, avec nervures de 40 mm de haut formant des cellules de 50x50 mm, fabriquée dans des modules de 600x600 mm, couleur blanche, disposée sur ossature métallique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</si>
  <si>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</si>
  <si>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</si>
  <si>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</si>
  <si>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</si>
  <si>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</si>
  <si>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</si>
  <si>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mt12fra010aa</t>
  </si>
  <si>
    <t xml:space="preserve">Grille en aluminium prélaquée au four, autoportante, avec nervures de 40 mm de haut formant des cellules de 50x50 mm, fabriquée dans des modules de 600x600 mm, couleur blanche, pour faux plafonds révisables.</t>
  </si>
  <si>
    <t xml:space="preserve">m²</t>
  </si>
  <si>
    <t xml:space="preserve">mt12fra110ab</t>
  </si>
  <si>
    <t xml:space="preserve">Profilé en aluminium prélaqué au four, de 40 mm de hauteur et 600 mm de longueur, couleur blanche, pour faux plafonds révisables.</t>
  </si>
  <si>
    <t xml:space="preserve">m</t>
  </si>
  <si>
    <t xml:space="preserve">mt12fra110cb</t>
  </si>
  <si>
    <t xml:space="preserve">Profilé en aluminium prélaqué au four, de 40 mm de hauteur et 2400 mm de longueur, couleur blanche, pour faux plafonds révisables.</t>
  </si>
  <si>
    <t xml:space="preserve">m</t>
  </si>
  <si>
    <t xml:space="preserve">mt12fra111a</t>
  </si>
  <si>
    <t xml:space="preserve">Pièce de raccord entre profilés de soutien des grilles métalliques, en acier galvanisé, pour faux plafonds révisables.</t>
  </si>
  <si>
    <t xml:space="preserve">U</t>
  </si>
  <si>
    <t xml:space="preserve">mt12psg210a</t>
  </si>
  <si>
    <t xml:space="preserve">Attache pour faux plafonds suspendus.</t>
  </si>
  <si>
    <t xml:space="preserve">U</t>
  </si>
  <si>
    <t xml:space="preserve">mt12psg210b</t>
  </si>
  <si>
    <t xml:space="preserve">Goupille pour la fixation de la suspension, en faux plafonds suspendus.</t>
  </si>
  <si>
    <t xml:space="preserve">U</t>
  </si>
  <si>
    <t xml:space="preserve">mt12psg210c</t>
  </si>
  <si>
    <t xml:space="preserve">Connexion supérieure pour fixer la tige à la suspension, en faux plafonds suspendus.</t>
  </si>
  <si>
    <t xml:space="preserve">U</t>
  </si>
  <si>
    <t xml:space="preserve">mt12psg190</t>
  </si>
  <si>
    <t xml:space="preserve">Tige d'accroche.</t>
  </si>
  <si>
    <t xml:space="preserve">U</t>
  </si>
  <si>
    <t xml:space="preserve">mt12psg220</t>
  </si>
  <si>
    <t xml:space="preserve">Fixation composée d'une cheville et d'une vis 5x27.</t>
  </si>
  <si>
    <t xml:space="preserve">U</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</si>
  <si>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</si>
  <si>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</si>
  <si>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</si>
  <si>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</si>
  <si>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</si>
  <si>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</si>
  <si>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Coûts directs complémentaires</t>
  </si>
  <si>
    <t xml:space="preserve">%</t>
  </si>
  <si>
    <t xml:space="preserve">Coût d'entretien décennal: 10.440,89F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</si>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</sst>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75" customWidth="1"/>
    <col min="2" max="2" width="9.18" customWidth="1"/>
    <col min="3" max="3" width="20.40" customWidth="1"/>
    <col min="4" max="4" width="27.03" customWidth="1"/>
    <col min="5" max="5" width="3.74" customWidth="1"/>
    <col min="6" max="6" width="8.16" customWidth="1"/>
    <col min="7" max="7" width="2.04" customWidth="1"/>
    <col min="8" max="8" width="3.40" customWidth="1"/>
    <col min="9" max="9" width="10.54" customWidth="1"/>
    <col min="10" max="10" width="4.42" customWidth="1"/>
    <col min="11" max="11" width="9.52" customWidth="1"/>
  </cols>
  <sheetData>
    <row r="1" spans="1:1" ht="2.25" thickBot="1" customHeight="1">
      <c r="A1" s="1" t="s">
        <v>0</v>
      </c>
      <c r="B1" s="1"/>
      <c r="C1" s="1"/>
      <c r="D1" s="1"/>
      <c r="E1" s="1"/>
      <c r="F1" s="1"/>
      <c r="G1" s="1"/>
      <c r="H1" s="1"/>
      <c r="I1" s="1"/>
      <c r="J1" s="1"/>
      <c r="K1" s="1"/>
    </row>
    <row r="3" spans="1:11" ht="34.50" thickBot="1" customHeight="1">
      <c r="A3" s="3" t="s">
        <v>1</v>
      </c>
      <c r="B3" s="3"/>
      <c r="C3" s="4" t="s">
        <v>2</v>
      </c>
      <c r="D3" s="3" t="s">
        <v>3</v>
      </c>
      <c r="E3" s="5"/>
      <c r="F3" s="5"/>
      <c r="G3" s="5"/>
      <c r="H3" s="5"/>
      <c r="I3" s="5"/>
      <c r="J3" s="5"/>
      <c r="K3" s="5"/>
    </row>
    <row r="4" spans="1:11" ht="66.00" thickBot="1" customHeight="1">
      <c r="A4" s="6" t="s">
        <v>4</v>
      </c>
      <c r="B4" s="6"/>
      <c r="C4" s="7"/>
      <c r="D4" s="7"/>
      <c r="E4" s="7"/>
      <c r="F4" s="7"/>
      <c r="G4" s="7"/>
      <c r="H4" s="7"/>
      <c r="I4" s="7"/>
      <c r="J4" s="8"/>
      <c r="K4" s="8"/>
    </row>
    <row r="7" spans="1:11" ht="13.50" thickBot="1" customHeight="1">
      <c r="A7" s="9" t="s">
        <v>5</v>
      </c>
      <c r="B7" s="9" t="s">
        <v>6</v>
      </c>
      <c r="C7" s="9"/>
      <c r="D7" s="9"/>
      <c r="E7" s="9"/>
      <c r="F7" s="9" t="s">
        <v>7</v>
      </c>
      <c r="G7" s="9" t="s">
        <v>8</v>
      </c>
      <c r="H7" s="9"/>
      <c r="I7" s="9" t="s">
        <v>9</v>
      </c>
      <c r="J7" s="9"/>
      <c r="K7" s="9" t="s">
        <v>10</v>
      </c>
    </row>
    <row r="8" spans="1:11" ht="45.00" thickBot="1" customHeight="1">
      <c r="A8" s="10" t="s">
        <v>11</v>
      </c>
      <c r="B8" s="10" t="s">
        <v>12</v>
      </c>
      <c r="C8" s="10"/>
      <c r="D8" s="10"/>
      <c r="E8" s="10"/>
      <c r="F8" s="12">
        <v>1.020000</v>
      </c>
      <c r="G8" s="14" t="s">
        <v>13</v>
      </c>
      <c r="H8" s="14"/>
      <c r="I8" s="16">
        <v>41165.510000</v>
      </c>
      <c r="J8" s="16"/>
      <c r="K8" s="16">
        <f ca="1">ROUND(INDIRECT(ADDRESS(ROW()+(0), COLUMN()+(-5), 1))*INDIRECT(ADDRESS(ROW()+(0), COLUMN()+(-2), 1)), 2)</f>
        <v>41988.820000</v>
      </c>
    </row>
    <row r="9" spans="1:11" ht="24.00" thickBot="1" customHeight="1">
      <c r="A9" s="17" t="s">
        <v>14</v>
      </c>
      <c r="B9" s="17" t="s">
        <v>15</v>
      </c>
      <c r="C9" s="17"/>
      <c r="D9" s="17"/>
      <c r="E9" s="17"/>
      <c r="F9" s="18">
        <v>1.680000</v>
      </c>
      <c r="G9" s="19" t="s">
        <v>16</v>
      </c>
      <c r="H9" s="19"/>
      <c r="I9" s="20">
        <v>1205.080000</v>
      </c>
      <c r="J9" s="20"/>
      <c r="K9" s="20">
        <f ca="1">ROUND(INDIRECT(ADDRESS(ROW()+(0), COLUMN()+(-5), 1))*INDIRECT(ADDRESS(ROW()+(0), COLUMN()+(-2), 1)), 2)</f>
        <v>2024.530000</v>
      </c>
    </row>
    <row r="10" spans="1:11" ht="24.00" thickBot="1" customHeight="1">
      <c r="A10" s="17" t="s">
        <v>17</v>
      </c>
      <c r="B10" s="17" t="s">
        <v>18</v>
      </c>
      <c r="C10" s="17"/>
      <c r="D10" s="17"/>
      <c r="E10" s="17"/>
      <c r="F10" s="18">
        <v>1.680000</v>
      </c>
      <c r="G10" s="19" t="s">
        <v>19</v>
      </c>
      <c r="H10" s="19"/>
      <c r="I10" s="20">
        <v>1205.080000</v>
      </c>
      <c r="J10" s="20"/>
      <c r="K10" s="20">
        <f ca="1">ROUND(INDIRECT(ADDRESS(ROW()+(0), COLUMN()+(-5), 1))*INDIRECT(ADDRESS(ROW()+(0), COLUMN()+(-2), 1)), 2)</f>
        <v>2024.530000</v>
      </c>
    </row>
    <row r="11" spans="1:11" ht="24.00" thickBot="1" customHeight="1">
      <c r="A11" s="17" t="s">
        <v>20</v>
      </c>
      <c r="B11" s="17" t="s">
        <v>21</v>
      </c>
      <c r="C11" s="17"/>
      <c r="D11" s="17"/>
      <c r="E11" s="17"/>
      <c r="F11" s="18">
        <v>0.700000</v>
      </c>
      <c r="G11" s="19" t="s">
        <v>22</v>
      </c>
      <c r="H11" s="19"/>
      <c r="I11" s="20">
        <v>168.710000</v>
      </c>
      <c r="J11" s="20"/>
      <c r="K11" s="20">
        <f ca="1">ROUND(INDIRECT(ADDRESS(ROW()+(0), COLUMN()+(-5), 1))*INDIRECT(ADDRESS(ROW()+(0), COLUMN()+(-2), 1)), 2)</f>
        <v>118.100000</v>
      </c>
    </row>
    <row r="12" spans="1:11" ht="13.50" thickBot="1" customHeight="1">
      <c r="A12" s="17" t="s">
        <v>23</v>
      </c>
      <c r="B12" s="17" t="s">
        <v>24</v>
      </c>
      <c r="C12" s="17"/>
      <c r="D12" s="17"/>
      <c r="E12" s="17"/>
      <c r="F12" s="18">
        <v>1.050000</v>
      </c>
      <c r="G12" s="19" t="s">
        <v>25</v>
      </c>
      <c r="H12" s="19"/>
      <c r="I12" s="20">
        <v>659.900000</v>
      </c>
      <c r="J12" s="20"/>
      <c r="K12" s="20">
        <f ca="1">ROUND(INDIRECT(ADDRESS(ROW()+(0), COLUMN()+(-5), 1))*INDIRECT(ADDRESS(ROW()+(0), COLUMN()+(-2), 1)), 2)</f>
        <v>692.900000</v>
      </c>
    </row>
    <row r="13" spans="1:11" ht="13.50" thickBot="1" customHeight="1">
      <c r="A13" s="17" t="s">
        <v>26</v>
      </c>
      <c r="B13" s="17" t="s">
        <v>27</v>
      </c>
      <c r="C13" s="17"/>
      <c r="D13" s="17"/>
      <c r="E13" s="17"/>
      <c r="F13" s="18">
        <v>1.050000</v>
      </c>
      <c r="G13" s="19" t="s">
        <v>28</v>
      </c>
      <c r="H13" s="19"/>
      <c r="I13" s="20">
        <v>108.060000</v>
      </c>
      <c r="J13" s="20"/>
      <c r="K13" s="20">
        <f ca="1">ROUND(INDIRECT(ADDRESS(ROW()+(0), COLUMN()+(-5), 1))*INDIRECT(ADDRESS(ROW()+(0), COLUMN()+(-2), 1)), 2)</f>
        <v>113.460000</v>
      </c>
    </row>
    <row r="14" spans="1:11" ht="24.00" thickBot="1" customHeight="1">
      <c r="A14" s="17" t="s">
        <v>29</v>
      </c>
      <c r="B14" s="17" t="s">
        <v>30</v>
      </c>
      <c r="C14" s="17"/>
      <c r="D14" s="17"/>
      <c r="E14" s="17"/>
      <c r="F14" s="18">
        <v>1.050000</v>
      </c>
      <c r="G14" s="19" t="s">
        <v>31</v>
      </c>
      <c r="H14" s="19"/>
      <c r="I14" s="20">
        <v>807.720000</v>
      </c>
      <c r="J14" s="20"/>
      <c r="K14" s="20">
        <f ca="1">ROUND(INDIRECT(ADDRESS(ROW()+(0), COLUMN()+(-5), 1))*INDIRECT(ADDRESS(ROW()+(0), COLUMN()+(-2), 1)), 2)</f>
        <v>848.110000</v>
      </c>
    </row>
    <row r="15" spans="1:11" ht="13.50" thickBot="1" customHeight="1">
      <c r="A15" s="17" t="s">
        <v>32</v>
      </c>
      <c r="B15" s="17" t="s">
        <v>33</v>
      </c>
      <c r="C15" s="17"/>
      <c r="D15" s="17"/>
      <c r="E15" s="17"/>
      <c r="F15" s="18">
        <v>1.050000</v>
      </c>
      <c r="G15" s="19" t="s">
        <v>34</v>
      </c>
      <c r="H15" s="19"/>
      <c r="I15" s="20">
        <v>366.000000</v>
      </c>
      <c r="J15" s="20"/>
      <c r="K15" s="20">
        <f ca="1">ROUND(INDIRECT(ADDRESS(ROW()+(0), COLUMN()+(-5), 1))*INDIRECT(ADDRESS(ROW()+(0), COLUMN()+(-2), 1)), 2)</f>
        <v>384.300000</v>
      </c>
    </row>
    <row r="16" spans="1:11" ht="13.50" thickBot="1" customHeight="1">
      <c r="A16" s="17" t="s">
        <v>35</v>
      </c>
      <c r="B16" s="17" t="s">
        <v>36</v>
      </c>
      <c r="C16" s="17"/>
      <c r="D16" s="17"/>
      <c r="E16" s="17"/>
      <c r="F16" s="18">
        <v>1.050000</v>
      </c>
      <c r="G16" s="19" t="s">
        <v>37</v>
      </c>
      <c r="H16" s="19"/>
      <c r="I16" s="20">
        <v>53.260000</v>
      </c>
      <c r="J16" s="20"/>
      <c r="K16" s="20">
        <f ca="1">ROUND(INDIRECT(ADDRESS(ROW()+(0), COLUMN()+(-5), 1))*INDIRECT(ADDRESS(ROW()+(0), COLUMN()+(-2), 1)), 2)</f>
        <v>55.920000</v>
      </c>
    </row>
    <row r="17" spans="1:11" ht="24.00" thickBot="1" customHeight="1">
      <c r="A17" s="17" t="s">
        <v>38</v>
      </c>
      <c r="B17" s="17" t="s">
        <v>39</v>
      </c>
      <c r="C17" s="17"/>
      <c r="D17" s="17"/>
      <c r="E17" s="17"/>
      <c r="F17" s="18">
        <v>0.318000</v>
      </c>
      <c r="G17" s="19" t="s">
        <v>40</v>
      </c>
      <c r="H17" s="19"/>
      <c r="I17" s="20">
        <v>993.570000</v>
      </c>
      <c r="J17" s="20"/>
      <c r="K17" s="20">
        <f ca="1">ROUND(INDIRECT(ADDRESS(ROW()+(0), COLUMN()+(-5), 1))*INDIRECT(ADDRESS(ROW()+(0), COLUMN()+(-2), 1)), 2)</f>
        <v>315.960000</v>
      </c>
    </row>
    <row r="18" spans="1:11" ht="24.00" thickBot="1" customHeight="1">
      <c r="A18" s="17" t="s">
        <v>41</v>
      </c>
      <c r="B18" s="21" t="s">
        <v>42</v>
      </c>
      <c r="C18" s="21"/>
      <c r="D18" s="21"/>
      <c r="E18" s="21"/>
      <c r="F18" s="22">
        <v>0.318000</v>
      </c>
      <c r="G18" s="23" t="s">
        <v>43</v>
      </c>
      <c r="H18" s="23"/>
      <c r="I18" s="24">
        <v>556.690000</v>
      </c>
      <c r="J18" s="24"/>
      <c r="K18" s="24">
        <f ca="1">ROUND(INDIRECT(ADDRESS(ROW()+(0), COLUMN()+(-5), 1))*INDIRECT(ADDRESS(ROW()+(0), COLUMN()+(-2), 1)), 2)</f>
        <v>177.030000</v>
      </c>
    </row>
    <row r="19" spans="1:11" ht="13.50" thickBot="1" customHeight="1">
      <c r="A19" s="21"/>
      <c r="B19" s="25" t="s">
        <v>44</v>
      </c>
      <c r="C19" s="25"/>
      <c r="D19" s="25"/>
      <c r="E19" s="25"/>
      <c r="F19" s="26">
        <v>2.000000</v>
      </c>
      <c r="G19" s="27" t="s">
        <v>45</v>
      </c>
      <c r="H19" s="27"/>
      <c r="I19" s="28">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48743.660000</v>
      </c>
      <c r="J19" s="28"/>
      <c r="K19" s="28">
        <f ca="1">ROUND(INDIRECT(ADDRESS(ROW()+(0), COLUMN()+(-5), 1))*INDIRECT(ADDRESS(ROW()+(0), COLUMN()+(-2), 1))/100, 2)</f>
        <v>974.870000</v>
      </c>
    </row>
    <row r="20" spans="1:11" ht="13.50" thickBot="1" customHeight="1">
      <c r="A20" s="6" t="s">
        <v>46</v>
      </c>
      <c r="B20" s="7"/>
      <c r="C20" s="7"/>
      <c r="D20" s="7"/>
      <c r="E20" s="7"/>
      <c r="F20" s="7"/>
      <c r="G20" s="29"/>
      <c r="H20" s="29"/>
      <c r="I20" s="6" t="s">
        <v>47</v>
      </c>
      <c r="J20" s="6"/>
      <c r="K20" s="30">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49718.530000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