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<sst xmlns="http://schemas.openxmlformats.org/spreadsheetml/2006/main" count="36" uniqueCount="36">
  <si>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</si>
  <si>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FLT060</t>
  </si>
  <si>
    <t xml:space="preserve">m²</t>
  </si>
  <si>
    <t xml:space="preserve">Plafond suspendu démontable de lames métalliques, système "KNAUF".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</si>
  <si>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système D412.es "KNAUF"</t>
    </r>
    <r>
      <rPr>
        <sz val="8.25"/>
        <color rgb="FF000000"/>
        <rFont val="Arial"/>
        <family val="2"/>
      </rPr>
      <t xml:space="preserve">, constitué de </t>
    </r>
    <r>
      <rPr>
        <b/>
        <sz val="8.25"/>
        <color rgb="FF000000"/>
        <rFont val="Arial"/>
        <family val="2"/>
      </rPr>
      <t xml:space="preserve">lames horizontales à surface lisse, en aluminium laqué et de 85 mm de largeur, séparées 15 mm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ossature métallique visible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</si>
  <si>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</si>
  <si>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</si>
  <si>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</si>
  <si>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</si>
  <si>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</si>
  <si>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</si>
  <si>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mt12flk020ea</t>
  </si>
  <si>
    <t xml:space="preserve">Lame horizontale à surface lisse, en aluminium prélaqué, modèle Compak AR "KNAUF", de 85 mm de largeur et 0,5 mm d'épaisseur, pour faux plafonds révisables avec trame visible.</t>
  </si>
  <si>
    <t xml:space="preserve">m</t>
  </si>
  <si>
    <t xml:space="preserve">mt12pfk070a</t>
  </si>
  <si>
    <t xml:space="preserve">Profilé Compak AR-CR "KNAUF", en tôle d'aluminium, finition type emboutissage, pour la mise en place de lames horizontales tous les 100 mm, dans les faux plafonds démontables, selon NF EN 13964.</t>
  </si>
  <si>
    <t xml:space="preserve">m</t>
  </si>
  <si>
    <t xml:space="preserve">mt12pfk080a</t>
  </si>
  <si>
    <t xml:space="preserve">Profilé en U 18/25/3050 mm, "KNAUF", couleur blanche, en aluminium laqué, selon NF EN 13964.</t>
  </si>
  <si>
    <t xml:space="preserve">m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</si>
  <si>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</si>
  <si>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</si>
  <si>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</si>
  <si>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</si>
  <si>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</si>
  <si>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</si>
  <si>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</si>
  <si>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</si>
  <si>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</si>
  <si>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</si>
  <si>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</si>
  <si>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</si>
  <si>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</si>
  <si>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</si>
  <si>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4.093,36F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</si>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</sst>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9.52" customWidth="1"/>
    <col min="3" max="3" width="20.23" customWidth="1"/>
    <col min="4" max="4" width="27.37" customWidth="1"/>
    <col min="5" max="5" width="3.74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10.200000</v>
      </c>
      <c r="G8" s="14" t="s">
        <v>13</v>
      </c>
      <c r="H8" s="14"/>
      <c r="I8" s="16">
        <v>1457.690000</v>
      </c>
      <c r="J8" s="16"/>
      <c r="K8" s="16">
        <f ca="1">ROUND(INDIRECT(ADDRESS(ROW()+(0), COLUMN()+(-5), 1))*INDIRECT(ADDRESS(ROW()+(0), COLUMN()+(-2), 1)), 2)</f>
        <v>14868.440000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1523.950000</v>
      </c>
      <c r="J9" s="20"/>
      <c r="K9" s="20">
        <f ca="1">ROUND(INDIRECT(ADDRESS(ROW()+(0), COLUMN()+(-5), 1))*INDIRECT(ADDRESS(ROW()+(0), COLUMN()+(-2), 1)), 2)</f>
        <v>1523.950000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0.750000</v>
      </c>
      <c r="G10" s="19" t="s">
        <v>19</v>
      </c>
      <c r="H10" s="19"/>
      <c r="I10" s="20">
        <v>2501.260000</v>
      </c>
      <c r="J10" s="20"/>
      <c r="K10" s="20">
        <f ca="1">ROUND(INDIRECT(ADDRESS(ROW()+(0), COLUMN()+(-5), 1))*INDIRECT(ADDRESS(ROW()+(0), COLUMN()+(-2), 1)), 2)</f>
        <v>1875.950000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0.800000</v>
      </c>
      <c r="G11" s="19" t="s">
        <v>22</v>
      </c>
      <c r="H11" s="19"/>
      <c r="I11" s="20">
        <v>382.560000</v>
      </c>
      <c r="J11" s="20"/>
      <c r="K11" s="20">
        <f ca="1">ROUND(INDIRECT(ADDRESS(ROW()+(0), COLUMN()+(-5), 1))*INDIRECT(ADDRESS(ROW()+(0), COLUMN()+(-2), 1)), 2)</f>
        <v>306.050000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0.800000</v>
      </c>
      <c r="G12" s="19" t="s">
        <v>25</v>
      </c>
      <c r="H12" s="19"/>
      <c r="I12" s="20">
        <v>53.260000</v>
      </c>
      <c r="J12" s="20"/>
      <c r="K12" s="20">
        <f ca="1">ROUND(INDIRECT(ADDRESS(ROW()+(0), COLUMN()+(-5), 1))*INDIRECT(ADDRESS(ROW()+(0), COLUMN()+(-2), 1)), 2)</f>
        <v>42.610000</v>
      </c>
    </row>
    <row r="13" spans="1:11" ht="24.00" thickBot="1" customHeight="1">
      <c r="A13" s="17" t="s">
        <v>26</v>
      </c>
      <c r="B13" s="17" t="s">
        <v>27</v>
      </c>
      <c r="C13" s="17"/>
      <c r="D13" s="17"/>
      <c r="E13" s="17"/>
      <c r="F13" s="18">
        <v>0.318000</v>
      </c>
      <c r="G13" s="19" t="s">
        <v>28</v>
      </c>
      <c r="H13" s="19"/>
      <c r="I13" s="20">
        <v>993.570000</v>
      </c>
      <c r="J13" s="20"/>
      <c r="K13" s="20">
        <f ca="1">ROUND(INDIRECT(ADDRESS(ROW()+(0), COLUMN()+(-5), 1))*INDIRECT(ADDRESS(ROW()+(0), COLUMN()+(-2), 1)), 2)</f>
        <v>315.960000</v>
      </c>
    </row>
    <row r="14" spans="1:11" ht="24.00" thickBot="1" customHeight="1">
      <c r="A14" s="17" t="s">
        <v>29</v>
      </c>
      <c r="B14" s="21" t="s">
        <v>30</v>
      </c>
      <c r="C14" s="21"/>
      <c r="D14" s="21"/>
      <c r="E14" s="21"/>
      <c r="F14" s="22">
        <v>0.318000</v>
      </c>
      <c r="G14" s="23" t="s">
        <v>31</v>
      </c>
      <c r="H14" s="23"/>
      <c r="I14" s="24">
        <v>556.690000</v>
      </c>
      <c r="J14" s="24"/>
      <c r="K14" s="24">
        <f ca="1">ROUND(INDIRECT(ADDRESS(ROW()+(0), COLUMN()+(-5), 1))*INDIRECT(ADDRESS(ROW()+(0), COLUMN()+(-2), 1)), 2)</f>
        <v>177.030000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19109.990000</v>
      </c>
      <c r="J15" s="28"/>
      <c r="K15" s="28">
        <f ca="1">ROUND(INDIRECT(ADDRESS(ROW()+(0), COLUMN()+(-5), 1))*INDIRECT(ADDRESS(ROW()+(0), COLUMN()+(-2), 1))/100, 2)</f>
        <v>382.200000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19492.190000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