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<sst xmlns="http://schemas.openxmlformats.org/spreadsheetml/2006/main" count="29" uniqueCount="29">
  <si>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</si>
  <si>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FLN130</t>
  </si>
  <si>
    <t xml:space="preserve">m²</t>
  </si>
  <si>
    <t xml:space="preserve">Plafond suspendu démontable de grille métallique.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</si>
  <si>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inférieure à 4 m</t>
    </r>
    <r>
      <rPr>
        <sz val="7.80"/>
        <color rgb="FF000000"/>
        <rFont val="A"/>
        <family val="2"/>
      </rPr>
      <t xml:space="preserve">, de </t>
    </r>
    <r>
      <rPr>
        <b/>
        <sz val="7.80"/>
        <color rgb="FF000000"/>
        <rFont val="A"/>
        <family val="2"/>
      </rPr>
      <t xml:space="preserve">grille en aluminium prélaquée au four, avec nervures de 40 mm de haut formant des cellules de 100x100 mm, fabriquée dans des modules de 600x600 mm, disposé sur ossature métallique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</si>
  <si>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</si>
  <si>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</si>
  <si>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</si>
  <si>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</si>
  <si>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</si>
  <si>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</si>
  <si>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mt12fra010b</t>
  </si>
  <si>
    <t xml:space="preserve">Grille en aluminium prélaquée au four, avec nervures de 40 mm de haut formant des cellules de 100x100 mm, fabriquée dans des modules de 600x600 mm, pour faux plafond démontable.</t>
  </si>
  <si>
    <t xml:space="preserve">m²</t>
  </si>
  <si>
    <t xml:space="preserve">mt12fra020a</t>
  </si>
  <si>
    <t xml:space="preserve">Grille métallique constitué de profilés de 40 mm de haut, avec suspension autonivelante de platine pour faux plafond de grilles en aluminium, y compris profilés d'arrêts, pièces spéciales et accessoires de suspension et fixation.</t>
  </si>
  <si>
    <t xml:space="preserve">m²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</si>
  <si>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</si>
  <si>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</si>
  <si>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</si>
  <si>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</si>
  <si>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</si>
  <si>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</si>
  <si>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</si>
  <si>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</si>
  <si>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</si>
  <si>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</si>
  <si>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7.254,80F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</si>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</sst>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9" customWidth="1"/>
    <col min="2" max="2" width="11.37" customWidth="1"/>
    <col min="3" max="3" width="21.71" customWidth="1"/>
    <col min="4" max="4" width="28.41" customWidth="1"/>
    <col min="5" max="5" width="5.25" customWidth="1"/>
    <col min="6" max="6" width="8.60" customWidth="1"/>
    <col min="7" max="7" width="1.31" customWidth="1"/>
    <col min="8" max="8" width="4.52" customWidth="1"/>
    <col min="9" max="9" width="10.64" customWidth="1"/>
    <col min="10" max="10" width="5.39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0" t="s">
        <v>12</v>
      </c>
      <c r="C8" s="10"/>
      <c r="D8" s="10"/>
      <c r="E8" s="10"/>
      <c r="F8" s="12">
        <v>1.030000</v>
      </c>
      <c r="G8" s="14" t="s">
        <v>13</v>
      </c>
      <c r="H8" s="14"/>
      <c r="I8" s="16">
        <v>26647.040000</v>
      </c>
      <c r="J8" s="16"/>
      <c r="K8" s="16">
        <f ca="1">ROUND(INDIRECT(ADDRESS(ROW()+(0), COLUMN()+(-5), 1))*INDIRECT(ADDRESS(ROW()+(0), COLUMN()+(-2), 1)), 2)</f>
        <v>27446.450000</v>
      </c>
    </row>
    <row r="9" spans="1:11" ht="31.20" thickBot="1" customHeight="1">
      <c r="A9" s="17" t="s">
        <v>14</v>
      </c>
      <c r="B9" s="17" t="s">
        <v>15</v>
      </c>
      <c r="C9" s="17"/>
      <c r="D9" s="17"/>
      <c r="E9" s="17"/>
      <c r="F9" s="18">
        <v>1.000000</v>
      </c>
      <c r="G9" s="19" t="s">
        <v>16</v>
      </c>
      <c r="H9" s="19"/>
      <c r="I9" s="20">
        <v>4954.990000</v>
      </c>
      <c r="J9" s="20"/>
      <c r="K9" s="20">
        <f ca="1">ROUND(INDIRECT(ADDRESS(ROW()+(0), COLUMN()+(-5), 1))*INDIRECT(ADDRESS(ROW()+(0), COLUMN()+(-2), 1)), 2)</f>
        <v>4954.990000</v>
      </c>
    </row>
    <row r="10" spans="1:11" ht="21.60" thickBot="1" customHeight="1">
      <c r="A10" s="17" t="s">
        <v>17</v>
      </c>
      <c r="B10" s="17" t="s">
        <v>18</v>
      </c>
      <c r="C10" s="17"/>
      <c r="D10" s="17"/>
      <c r="E10" s="17"/>
      <c r="F10" s="18">
        <v>0.318000</v>
      </c>
      <c r="G10" s="19" t="s">
        <v>19</v>
      </c>
      <c r="H10" s="19"/>
      <c r="I10" s="20">
        <v>970.200000</v>
      </c>
      <c r="J10" s="20"/>
      <c r="K10" s="20">
        <f ca="1">ROUND(INDIRECT(ADDRESS(ROW()+(0), COLUMN()+(-5), 1))*INDIRECT(ADDRESS(ROW()+(0), COLUMN()+(-2), 1)), 2)</f>
        <v>308.520000</v>
      </c>
    </row>
    <row r="11" spans="1:11" ht="12.00" thickBot="1" customHeight="1">
      <c r="A11" s="17" t="s">
        <v>20</v>
      </c>
      <c r="B11" s="21" t="s">
        <v>21</v>
      </c>
      <c r="C11" s="21"/>
      <c r="D11" s="21"/>
      <c r="E11" s="21"/>
      <c r="F11" s="22">
        <v>0.318000</v>
      </c>
      <c r="G11" s="23" t="s">
        <v>22</v>
      </c>
      <c r="H11" s="23"/>
      <c r="I11" s="24">
        <v>543.600000</v>
      </c>
      <c r="J11" s="24"/>
      <c r="K11" s="24">
        <f ca="1">ROUND(INDIRECT(ADDRESS(ROW()+(0), COLUMN()+(-5), 1))*INDIRECT(ADDRESS(ROW()+(0), COLUMN()+(-2), 1)), 2)</f>
        <v>172.860000</v>
      </c>
    </row>
    <row r="12" spans="1:11" ht="12.00" thickBot="1" customHeight="1">
      <c r="A12" s="17"/>
      <c r="B12" s="10" t="s">
        <v>23</v>
      </c>
      <c r="C12" s="10"/>
      <c r="D12" s="10"/>
      <c r="E12" s="10"/>
      <c r="F12" s="12">
        <v>2.000000</v>
      </c>
      <c r="G12" s="14" t="s">
        <v>24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32882.820000</v>
      </c>
      <c r="J12" s="16"/>
      <c r="K12" s="16">
        <f ca="1">ROUND(INDIRECT(ADDRESS(ROW()+(0), COLUMN()+(-5), 1))*INDIRECT(ADDRESS(ROW()+(0), COLUMN()+(-2), 1))/100, 2)</f>
        <v>657.660000</v>
      </c>
    </row>
    <row r="13" spans="1:11" ht="12.00" thickBot="1" customHeight="1">
      <c r="A13" s="21"/>
      <c r="B13" s="21" t="s">
        <v>25</v>
      </c>
      <c r="C13" s="21"/>
      <c r="D13" s="21"/>
      <c r="E13" s="21"/>
      <c r="F13" s="22">
        <v>3.000000</v>
      </c>
      <c r="G13" s="23" t="s">
        <v>26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33540.480000</v>
      </c>
      <c r="J13" s="24"/>
      <c r="K13" s="24">
        <f ca="1">ROUND(INDIRECT(ADDRESS(ROW()+(0), COLUMN()+(-5), 1))*INDIRECT(ADDRESS(ROW()+(0), COLUMN()+(-2), 1))/100, 2)</f>
        <v>1006.210000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34546.690000</v>
      </c>
    </row>
  </sheetData>
  <mergeCells count="30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