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<sst xmlns="http://schemas.openxmlformats.org/spreadsheetml/2006/main" count="39" uniqueCount="39">
  <si>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</si>
  <si>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</si>
  <si>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</si>
  <si>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enlaine de verre.</t>
  </si>
  <si>
    <r>
      <rPr>
        <sz val="8.25"/>
        <color rgb="FF000000"/>
        <rFont val="Arial"/>
        <family val="2"/>
      </rPr>
      <t xml:space="preserve">Faux plafond suspendu démontable, pour usage industriel, situé à une hauteur inférieure à 4 m, constitué de: OSSATURE: ossature apparente T 24, comprenant profilés primaires et secondaires, suspendus du plancher ou de l'élément porteur avec des tiges et des crochets; PANNEAUX: panneaux autoportants en laine de verre, constitués de modules de 1200x1200x50 mm, finition en relief couleur aluminium, recouverts avec un complexe kraft aluminium gaufré.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</si>
  <si>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</si>
  <si>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</si>
  <si>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</si>
  <si>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</si>
  <si>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</si>
  <si>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</si>
  <si>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mt16pau010b</t>
  </si>
  <si>
    <t xml:space="preserve">Panneau autoportant en laine de verre, constitué de modules de 1200x1200x50 mm, finition en relief couleur aluminium, recouvert avec un complexe kraft aluminium gaufré, pour ossature apparente T 24, selon NF EN 13162, résistance thermique 1,4 m²K/W, conductivité thermique 0,035 W/(mK), Euroclasse B-s1, d0 de réaction au feu selon NF EN 13501-1, avec code de désignation MW-EN 13162-T4-CS(10)0,5-Z10-AW0,40.</t>
  </si>
  <si>
    <t xml:space="preserve">m²</t>
  </si>
  <si>
    <t xml:space="preserve">mt12pfr010aaa</t>
  </si>
  <si>
    <t xml:space="preserve">Profilé primaire en T 24x38x3600 mm, en acier galvanisé laminé, avec la face visible revêtue d'un film d'aluminium finition laquée de couleur Blanco, selon NF EN 13964.</t>
  </si>
  <si>
    <t xml:space="preserve">m</t>
  </si>
  <si>
    <t xml:space="preserve">mt12pfr010aca</t>
  </si>
  <si>
    <t xml:space="preserve">Profilé secondaire en T 24x38x600 mm, en acier galvanisé laminé, avec la face visible revêtue d'un film d'aluminium finition laquée de couleur Blanco, selon NF EN 13964.</t>
  </si>
  <si>
    <t xml:space="preserve">m</t>
  </si>
  <si>
    <t xml:space="preserve">mt12pfr010aea</t>
  </si>
  <si>
    <t xml:space="preserve">Cornière en L 24x24x3050 mm, en acier galvanisé laminé, avec la face visible revêtue d'un film d'aluminium finition laquée de couleur Blanco,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</si>
  <si>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</si>
  <si>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</si>
  <si>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</si>
  <si>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</si>
  <si>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</si>
  <si>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</si>
  <si>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</si>
  <si>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</si>
  <si>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</si>
  <si>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</si>
  <si>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</si>
  <si>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</si>
  <si>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</si>
  <si>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</si>
  <si>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</si>
  <si>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5.299,94F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</si>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</sst>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1.02</v>
      </c>
      <c r="E9" s="11" t="s">
        <v>13</v>
      </c>
      <c r="F9" s="13">
        <v>17078.7</v>
      </c>
      <c r="G9" s="13">
        <f ca="1">ROUND(INDIRECT(ADDRESS(ROW()+(0), COLUMN()+(-3), 1))*INDIRECT(ADDRESS(ROW()+(0), COLUMN()+(-1), 1)), 2)</f>
        <v>17420.3</v>
      </c>
    </row>
    <row r="10" spans="1:7" ht="24.00" thickBot="1" customHeight="1">
      <c r="A10" s="14" t="s">
        <v>14</v>
      </c>
      <c r="B10" s="14"/>
      <c r="C10" s="14" t="s">
        <v>15</v>
      </c>
      <c r="D10" s="15">
        <v>0.45</v>
      </c>
      <c r="E10" s="16" t="s">
        <v>16</v>
      </c>
      <c r="F10" s="17">
        <v>1477.72</v>
      </c>
      <c r="G10" s="17">
        <f ca="1">ROUND(INDIRECT(ADDRESS(ROW()+(0), COLUMN()+(-3), 1))*INDIRECT(ADDRESS(ROW()+(0), COLUMN()+(-1), 1)), 2)</f>
        <v>664.97</v>
      </c>
    </row>
    <row r="11" spans="1:7" ht="24.00" thickBot="1" customHeight="1">
      <c r="A11" s="14" t="s">
        <v>17</v>
      </c>
      <c r="B11" s="14"/>
      <c r="C11" s="14" t="s">
        <v>18</v>
      </c>
      <c r="D11" s="15">
        <v>0.45</v>
      </c>
      <c r="E11" s="16" t="s">
        <v>19</v>
      </c>
      <c r="F11" s="17">
        <v>1477.72</v>
      </c>
      <c r="G11" s="17">
        <f ca="1">ROUND(INDIRECT(ADDRESS(ROW()+(0), COLUMN()+(-3), 1))*INDIRECT(ADDRESS(ROW()+(0), COLUMN()+(-1), 1)), 2)</f>
        <v>664.97</v>
      </c>
    </row>
    <row r="12" spans="1:7" ht="24.00" thickBot="1" customHeight="1">
      <c r="A12" s="14" t="s">
        <v>20</v>
      </c>
      <c r="B12" s="14"/>
      <c r="C12" s="14" t="s">
        <v>21</v>
      </c>
      <c r="D12" s="15">
        <v>0.4</v>
      </c>
      <c r="E12" s="16" t="s">
        <v>22</v>
      </c>
      <c r="F12" s="17">
        <v>1121.03</v>
      </c>
      <c r="G12" s="17">
        <f ca="1">ROUND(INDIRECT(ADDRESS(ROW()+(0), COLUMN()+(-3), 1))*INDIRECT(ADDRESS(ROW()+(0), COLUMN()+(-1), 1)), 2)</f>
        <v>448.41</v>
      </c>
    </row>
    <row r="13" spans="1:7" ht="13.50" thickBot="1" customHeight="1">
      <c r="A13" s="14" t="s">
        <v>23</v>
      </c>
      <c r="B13" s="14"/>
      <c r="C13" s="14" t="s">
        <v>24</v>
      </c>
      <c r="D13" s="15">
        <v>2</v>
      </c>
      <c r="E13" s="16" t="s">
        <v>25</v>
      </c>
      <c r="F13" s="17">
        <v>280.17</v>
      </c>
      <c r="G13" s="17">
        <f ca="1">ROUND(INDIRECT(ADDRESS(ROW()+(0), COLUMN()+(-3), 1))*INDIRECT(ADDRESS(ROW()+(0), COLUMN()+(-1), 1)), 2)</f>
        <v>560.34</v>
      </c>
    </row>
    <row r="14" spans="1:7" ht="13.50" thickBot="1" customHeight="1">
      <c r="A14" s="14" t="s">
        <v>26</v>
      </c>
      <c r="B14" s="14"/>
      <c r="C14" s="14" t="s">
        <v>27</v>
      </c>
      <c r="D14" s="15">
        <v>0.2</v>
      </c>
      <c r="E14" s="16" t="s">
        <v>28</v>
      </c>
      <c r="F14" s="17">
        <v>1409.6</v>
      </c>
      <c r="G14" s="17">
        <f ca="1">ROUND(INDIRECT(ADDRESS(ROW()+(0), COLUMN()+(-3), 1))*INDIRECT(ADDRESS(ROW()+(0), COLUMN()+(-1), 1)), 2)</f>
        <v>281.92</v>
      </c>
    </row>
    <row r="15" spans="1:7" ht="13.50" thickBot="1" customHeight="1">
      <c r="A15" s="14" t="s">
        <v>29</v>
      </c>
      <c r="B15" s="14"/>
      <c r="C15" s="14" t="s">
        <v>30</v>
      </c>
      <c r="D15" s="15">
        <v>0.278</v>
      </c>
      <c r="E15" s="16" t="s">
        <v>31</v>
      </c>
      <c r="F15" s="17">
        <v>1700.48</v>
      </c>
      <c r="G15" s="17">
        <f ca="1">ROUND(INDIRECT(ADDRESS(ROW()+(0), COLUMN()+(-3), 1))*INDIRECT(ADDRESS(ROW()+(0), COLUMN()+(-1), 1)), 2)</f>
        <v>472.73</v>
      </c>
    </row>
    <row r="16" spans="1:7" ht="13.50" thickBot="1" customHeight="1">
      <c r="A16" s="14" t="s">
        <v>32</v>
      </c>
      <c r="B16" s="14"/>
      <c r="C16" s="18" t="s">
        <v>33</v>
      </c>
      <c r="D16" s="19">
        <v>0.278</v>
      </c>
      <c r="E16" s="20" t="s">
        <v>34</v>
      </c>
      <c r="F16" s="21">
        <v>972.98</v>
      </c>
      <c r="G16" s="21">
        <f ca="1">ROUND(INDIRECT(ADDRESS(ROW()+(0), COLUMN()+(-3), 1))*INDIRECT(ADDRESS(ROW()+(0), COLUMN()+(-1), 1)), 2)</f>
        <v>270.49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20784.1</v>
      </c>
      <c r="G17" s="24">
        <f ca="1">ROUND(INDIRECT(ADDRESS(ROW()+(0), COLUMN()+(-3), 1))*INDIRECT(ADDRESS(ROW()+(0), COLUMN()+(-1), 1))/100, 2)</f>
        <v>415.68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21199.8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