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<sst xmlns="http://schemas.openxmlformats.org/spreadsheetml/2006/main" count="47" uniqueCount="47">
  <si>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</si>
  <si>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</si>
  <si>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</si>
  <si>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</si>
  <si>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inférieure à 4 m</t>
    </r>
    <r>
      <rPr>
        <sz val="7.80"/>
        <color rgb="FF000000"/>
        <rFont val="A"/>
        <family val="2"/>
      </rPr>
      <t xml:space="preserve">, </t>
    </r>
    <r>
      <rPr>
        <b/>
        <sz val="7.80"/>
        <color rgb="FF000000"/>
        <rFont val="A"/>
        <family val="2"/>
      </rPr>
      <t xml:space="preserve">acoustique</t>
    </r>
    <r>
      <rPr>
        <sz val="7.80"/>
        <color rgb="FF000000"/>
        <rFont val="A"/>
        <family val="2"/>
      </rPr>
      <t xml:space="preserve">, système </t>
    </r>
    <r>
      <rPr>
        <b/>
        <sz val="7.80"/>
        <color rgb="FF000000"/>
        <rFont val="A"/>
        <family val="2"/>
      </rPr>
      <t xml:space="preserve">Placo Natura Activ'Air</t>
    </r>
    <r>
      <rPr>
        <sz val="7.80"/>
        <color rgb="FF000000"/>
        <rFont val="A"/>
        <family val="2"/>
      </rPr>
      <t xml:space="preserve"> "PLACO", constitué de </t>
    </r>
    <r>
      <rPr>
        <b/>
        <sz val="7.80"/>
        <color rgb="FF000000"/>
        <rFont val="A"/>
        <family val="2"/>
      </rPr>
      <t xml:space="preserve">plaque perforée de plâtre, avec technologie Activ'Air, gamme Gyptone modèle Point type 12 Activ'Air "PLACO", de 600x600 mm et 10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</si>
  <si>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</si>
  <si>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</si>
  <si>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</si>
  <si>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</si>
  <si>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</si>
  <si>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</si>
  <si>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</si>
  <si>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</si>
  <si>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</si>
  <si>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</si>
  <si>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</si>
  <si>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</si>
  <si>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</si>
  <si>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</si>
  <si>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</si>
  <si>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</si>
  <si>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</si>
  <si>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</si>
  <si>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mt12plp090a</t>
  </si>
  <si>
    <t xml:space="preserve">Profilé métallique primaire en acier galvanisé, Quick-lock "PLACO" couleur blanc, fabriqué par laminage à froid, de 3600 mm de longueur, 24x38 mm de section, pour la réalisation de faux plafonds révisables, selon NF EN 13964.</t>
  </si>
  <si>
    <t xml:space="preserve">m</t>
  </si>
  <si>
    <t xml:space="preserve">mt12plp090e</t>
  </si>
  <si>
    <t xml:space="preserve">Profilé métallique secondaire en acier galvanisé, Quick-lock "PLACO" couleur blanc, fabriqué par laminage à froid, de 1200 mm de longueur, 24x32 mm de section, pour la réalisation de faux plafonds révisables, selon NF EN 13964.</t>
  </si>
  <si>
    <t xml:space="preserve">m</t>
  </si>
  <si>
    <t xml:space="preserve">mt12plp090h</t>
  </si>
  <si>
    <t xml:space="preserve">Profilé métallique secondaire en acier galvanisé, Quick-lock "PLACO" couleur blanc, fabriqué par laminage à froid, de 600 mm de longueur, 24x32 mm de section, pour la réalisation de faux plafonds révisables, selon NF EN 13964.</t>
  </si>
  <si>
    <t xml:space="preserve">m</t>
  </si>
  <si>
    <t xml:space="preserve">mt12plk030dbob</t>
  </si>
  <si>
    <t xml:space="preserve">Plaque perforée de plâtre, avec technologie Activ'Air, gamme Gyptone modèle Point type 12 Activ'Air "PLACO", de 600x600 mm et 10 mm d'épaisseur, appuyée sur profilés visibles avec semelle de 24 mm de largeur, et perforations circulaires,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</si>
  <si>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</si>
  <si>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</si>
  <si>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</si>
  <si>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</si>
  <si>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</si>
  <si>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</si>
  <si>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</si>
  <si>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</si>
  <si>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</si>
  <si>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</si>
  <si>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</si>
  <si>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7.459,54F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</si>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</sst>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30" customWidth="1"/>
    <col min="2" max="2" width="8.01" customWidth="1"/>
    <col min="3" max="3" width="21.71" customWidth="1"/>
    <col min="4" max="4" width="28.41" customWidth="1"/>
    <col min="5" max="5" width="5.39" customWidth="1"/>
    <col min="6" max="6" width="8.60" customWidth="1"/>
    <col min="7" max="7" width="1.31" customWidth="1"/>
    <col min="8" max="8" width="4.52" customWidth="1"/>
    <col min="9" max="9" width="10.64" customWidth="1"/>
    <col min="10" max="10" width="5.39" customWidth="1"/>
    <col min="11" max="11" width="9.76"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907.720000</v>
      </c>
      <c r="J8" s="16"/>
      <c r="K8" s="16">
        <f ca="1">ROUND(INDIRECT(ADDRESS(ROW()+(0), COLUMN()+(-5), 1))*INDIRECT(ADDRESS(ROW()+(0), COLUMN()+(-2), 1)), 2)</f>
        <v>453.860000</v>
      </c>
    </row>
    <row r="9" spans="1:11" ht="21.60" thickBot="1" customHeight="1">
      <c r="A9" s="17" t="s">
        <v>14</v>
      </c>
      <c r="B9" s="17" t="s">
        <v>15</v>
      </c>
      <c r="C9" s="17"/>
      <c r="D9" s="17"/>
      <c r="E9" s="17"/>
      <c r="F9" s="18">
        <v>0.830000</v>
      </c>
      <c r="G9" s="19" t="s">
        <v>16</v>
      </c>
      <c r="H9" s="19"/>
      <c r="I9" s="20">
        <v>1382.400000</v>
      </c>
      <c r="J9" s="20"/>
      <c r="K9" s="20">
        <f ca="1">ROUND(INDIRECT(ADDRESS(ROW()+(0), COLUMN()+(-5), 1))*INDIRECT(ADDRESS(ROW()+(0), COLUMN()+(-2), 1)), 2)</f>
        <v>1147.390000</v>
      </c>
    </row>
    <row r="10" spans="1:11" ht="12.00" thickBot="1" customHeight="1">
      <c r="A10" s="17" t="s">
        <v>17</v>
      </c>
      <c r="B10" s="17" t="s">
        <v>18</v>
      </c>
      <c r="C10" s="17"/>
      <c r="D10" s="17"/>
      <c r="E10" s="17"/>
      <c r="F10" s="18">
        <v>0.830000</v>
      </c>
      <c r="G10" s="19" t="s">
        <v>19</v>
      </c>
      <c r="H10" s="19"/>
      <c r="I10" s="20">
        <v>53.550000</v>
      </c>
      <c r="J10" s="20"/>
      <c r="K10" s="20">
        <f ca="1">ROUND(INDIRECT(ADDRESS(ROW()+(0), COLUMN()+(-5), 1))*INDIRECT(ADDRESS(ROW()+(0), COLUMN()+(-2), 1)), 2)</f>
        <v>44.450000</v>
      </c>
    </row>
    <row r="11" spans="1:11" ht="12.00" thickBot="1" customHeight="1">
      <c r="A11" s="17" t="s">
        <v>20</v>
      </c>
      <c r="B11" s="17" t="s">
        <v>21</v>
      </c>
      <c r="C11" s="17"/>
      <c r="D11" s="17"/>
      <c r="E11" s="17"/>
      <c r="F11" s="18">
        <v>0.830000</v>
      </c>
      <c r="G11" s="19" t="s">
        <v>22</v>
      </c>
      <c r="H11" s="19"/>
      <c r="I11" s="20">
        <v>953.020000</v>
      </c>
      <c r="J11" s="20"/>
      <c r="K11" s="20">
        <f ca="1">ROUND(INDIRECT(ADDRESS(ROW()+(0), COLUMN()+(-5), 1))*INDIRECT(ADDRESS(ROW()+(0), COLUMN()+(-2), 1)), 2)</f>
        <v>791.010000</v>
      </c>
    </row>
    <row r="12" spans="1:11" ht="40.80" thickBot="1" customHeight="1">
      <c r="A12" s="17" t="s">
        <v>23</v>
      </c>
      <c r="B12" s="17" t="s">
        <v>24</v>
      </c>
      <c r="C12" s="17"/>
      <c r="D12" s="17"/>
      <c r="E12" s="17"/>
      <c r="F12" s="18">
        <v>0.830000</v>
      </c>
      <c r="G12" s="19" t="s">
        <v>25</v>
      </c>
      <c r="H12" s="19"/>
      <c r="I12" s="20">
        <v>1365.750000</v>
      </c>
      <c r="J12" s="20"/>
      <c r="K12" s="20">
        <f ca="1">ROUND(INDIRECT(ADDRESS(ROW()+(0), COLUMN()+(-5), 1))*INDIRECT(ADDRESS(ROW()+(0), COLUMN()+(-2), 1)), 2)</f>
        <v>1133.570000</v>
      </c>
    </row>
    <row r="13" spans="1:11" ht="40.80" thickBot="1" customHeight="1">
      <c r="A13" s="17" t="s">
        <v>26</v>
      </c>
      <c r="B13" s="17" t="s">
        <v>27</v>
      </c>
      <c r="C13" s="17"/>
      <c r="D13" s="17"/>
      <c r="E13" s="17"/>
      <c r="F13" s="18">
        <v>1.660000</v>
      </c>
      <c r="G13" s="19" t="s">
        <v>28</v>
      </c>
      <c r="H13" s="19"/>
      <c r="I13" s="20">
        <v>1365.750000</v>
      </c>
      <c r="J13" s="20"/>
      <c r="K13" s="20">
        <f ca="1">ROUND(INDIRECT(ADDRESS(ROW()+(0), COLUMN()+(-5), 1))*INDIRECT(ADDRESS(ROW()+(0), COLUMN()+(-2), 1)), 2)</f>
        <v>2267.150000</v>
      </c>
    </row>
    <row r="14" spans="1:11" ht="40.80" thickBot="1" customHeight="1">
      <c r="A14" s="17" t="s">
        <v>29</v>
      </c>
      <c r="B14" s="17" t="s">
        <v>30</v>
      </c>
      <c r="C14" s="17"/>
      <c r="D14" s="17"/>
      <c r="E14" s="17"/>
      <c r="F14" s="18">
        <v>0.830000</v>
      </c>
      <c r="G14" s="19" t="s">
        <v>31</v>
      </c>
      <c r="H14" s="19"/>
      <c r="I14" s="20">
        <v>1365.750000</v>
      </c>
      <c r="J14" s="20"/>
      <c r="K14" s="20">
        <f ca="1">ROUND(INDIRECT(ADDRESS(ROW()+(0), COLUMN()+(-5), 1))*INDIRECT(ADDRESS(ROW()+(0), COLUMN()+(-2), 1)), 2)</f>
        <v>1133.570000</v>
      </c>
    </row>
    <row r="15" spans="1:11" ht="40.80" thickBot="1" customHeight="1">
      <c r="A15" s="17" t="s">
        <v>32</v>
      </c>
      <c r="B15" s="17" t="s">
        <v>33</v>
      </c>
      <c r="C15" s="17"/>
      <c r="D15" s="17"/>
      <c r="E15" s="17"/>
      <c r="F15" s="18">
        <v>1.050000</v>
      </c>
      <c r="G15" s="19" t="s">
        <v>34</v>
      </c>
      <c r="H15" s="19"/>
      <c r="I15" s="20">
        <v>19969.880000</v>
      </c>
      <c r="J15" s="20"/>
      <c r="K15" s="20">
        <f ca="1">ROUND(INDIRECT(ADDRESS(ROW()+(0), COLUMN()+(-5), 1))*INDIRECT(ADDRESS(ROW()+(0), COLUMN()+(-2), 1)), 2)</f>
        <v>20968.370000</v>
      </c>
    </row>
    <row r="16" spans="1:11" ht="21.60" thickBot="1" customHeight="1">
      <c r="A16" s="17" t="s">
        <v>35</v>
      </c>
      <c r="B16" s="17" t="s">
        <v>36</v>
      </c>
      <c r="C16" s="17"/>
      <c r="D16" s="17"/>
      <c r="E16" s="17"/>
      <c r="F16" s="18">
        <v>0.305000</v>
      </c>
      <c r="G16" s="19" t="s">
        <v>37</v>
      </c>
      <c r="H16" s="19"/>
      <c r="I16" s="20">
        <v>970.200000</v>
      </c>
      <c r="J16" s="20"/>
      <c r="K16" s="20">
        <f ca="1">ROUND(INDIRECT(ADDRESS(ROW()+(0), COLUMN()+(-5), 1))*INDIRECT(ADDRESS(ROW()+(0), COLUMN()+(-2), 1)), 2)</f>
        <v>295.910000</v>
      </c>
    </row>
    <row r="17" spans="1:11" ht="21.60" thickBot="1" customHeight="1">
      <c r="A17" s="17" t="s">
        <v>38</v>
      </c>
      <c r="B17" s="21" t="s">
        <v>39</v>
      </c>
      <c r="C17" s="21"/>
      <c r="D17" s="21"/>
      <c r="E17" s="21"/>
      <c r="F17" s="22">
        <v>0.305000</v>
      </c>
      <c r="G17" s="23" t="s">
        <v>40</v>
      </c>
      <c r="H17" s="23"/>
      <c r="I17" s="24">
        <v>543.600000</v>
      </c>
      <c r="J17" s="24"/>
      <c r="K17" s="24">
        <f ca="1">ROUND(INDIRECT(ADDRESS(ROW()+(0), COLUMN()+(-5), 1))*INDIRECT(ADDRESS(ROW()+(0), COLUMN()+(-2), 1)), 2)</f>
        <v>165.800000</v>
      </c>
    </row>
    <row r="18" spans="1:11" ht="12.00" thickBot="1" customHeight="1">
      <c r="A18" s="17"/>
      <c r="B18" s="10" t="s">
        <v>41</v>
      </c>
      <c r="C18" s="10"/>
      <c r="D18" s="10"/>
      <c r="E18" s="10"/>
      <c r="F18" s="12">
        <v>2.000000</v>
      </c>
      <c r="G18" s="14" t="s">
        <v>42</v>
      </c>
      <c r="H18" s="14"/>
      <c r="I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28401.080000</v>
      </c>
      <c r="J18" s="16"/>
      <c r="K18" s="16">
        <f ca="1">ROUND(INDIRECT(ADDRESS(ROW()+(0), COLUMN()+(-5), 1))*INDIRECT(ADDRESS(ROW()+(0), COLUMN()+(-2), 1))/100, 2)</f>
        <v>568.020000</v>
      </c>
    </row>
    <row r="19" spans="1:11" ht="12.00" thickBot="1" customHeight="1">
      <c r="A19" s="21"/>
      <c r="B19" s="21" t="s">
        <v>43</v>
      </c>
      <c r="C19" s="21"/>
      <c r="D19" s="21"/>
      <c r="E19" s="21"/>
      <c r="F19" s="22">
        <v>3.000000</v>
      </c>
      <c r="G19" s="23" t="s">
        <v>44</v>
      </c>
      <c r="H19" s="23"/>
      <c r="I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28969.100000</v>
      </c>
      <c r="J19" s="24"/>
      <c r="K19" s="24">
        <f ca="1">ROUND(INDIRECT(ADDRESS(ROW()+(0), COLUMN()+(-5), 1))*INDIRECT(ADDRESS(ROW()+(0), COLUMN()+(-2), 1))/100, 2)</f>
        <v>869.070000</v>
      </c>
    </row>
    <row r="20" spans="1:11" ht="12.00" thickBot="1" customHeight="1">
      <c r="A20" s="6" t="s">
        <v>45</v>
      </c>
      <c r="B20" s="7"/>
      <c r="C20" s="7"/>
      <c r="D20" s="7"/>
      <c r="E20" s="7"/>
      <c r="F20" s="7"/>
      <c r="G20" s="25"/>
      <c r="H20" s="25"/>
      <c r="I20" s="6" t="s">
        <v>46</v>
      </c>
      <c r="J20" s="6"/>
      <c r="K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29838.170000</v>
      </c>
    </row>
  </sheetData>
  <mergeCells count="48">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