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<sst xmlns="http://schemas.openxmlformats.org/spreadsheetml/2006/main" count="47" uniqueCount="47">
  <si>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</si>
  <si>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FLE060</t>
  </si>
  <si>
    <t xml:space="preserve">m²</t>
  </si>
  <si>
    <t xml:space="preserve">Plafond suspendu démontable en plaques de plâtre, système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</si>
  <si>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, système </t>
    </r>
    <r>
      <rPr>
        <b/>
        <sz val="7.80"/>
        <color rgb="FF000000"/>
        <rFont val="A"/>
        <family val="2"/>
      </rPr>
      <t xml:space="preserve">Placo Natura Activ'Air</t>
    </r>
    <r>
      <rPr>
        <sz val="7.80"/>
        <color rgb="FF000000"/>
        <rFont val="A"/>
        <family val="2"/>
      </rPr>
      <t xml:space="preserve"> "PLACO", constitué de </t>
    </r>
    <r>
      <rPr>
        <b/>
        <sz val="7.80"/>
        <color rgb="FF000000"/>
        <rFont val="A"/>
        <family val="2"/>
      </rPr>
      <t xml:space="preserve">plaque perforée de plâtre, avec technologie Activ'Air, gamme Gyptone modèle Line type 4 Activ'Air "PLACO", de 600x600 mm et 10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</si>
  <si>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</si>
  <si>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</si>
  <si>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</si>
  <si>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</si>
  <si>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</si>
  <si>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</si>
  <si>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</si>
  <si>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</si>
  <si>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</si>
  <si>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</si>
  <si>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</si>
  <si>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</si>
  <si>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</si>
  <si>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</si>
  <si>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</si>
  <si>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</si>
  <si>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</si>
  <si>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</si>
  <si>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</si>
  <si>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</si>
  <si>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</si>
  <si>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</si>
  <si>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</si>
  <si>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</si>
  <si>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</si>
  <si>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</si>
  <si>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</si>
  <si>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mt12plk030dbkb</t>
  </si>
  <si>
    <t xml:space="preserve">Plaque perforée de plâtre, avec technologie Activ'Air, gamme Gyptone modèle Line type 4 Activ'Air "PLACO", de 600x600 mm et 10 mm d'épaisseur, appuyée sur profilés visibles avec semelle de 24 mm de largeur, et rainures élargies,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</si>
  <si>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</si>
  <si>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</si>
  <si>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</si>
  <si>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</si>
  <si>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</si>
  <si>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</si>
  <si>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</si>
  <si>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</si>
  <si>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</si>
  <si>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</si>
  <si>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</si>
  <si>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7.459,54F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</si>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</sst>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8.01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907.720000</v>
      </c>
      <c r="J8" s="16"/>
      <c r="K8" s="16">
        <f ca="1">ROUND(INDIRECT(ADDRESS(ROW()+(0), COLUMN()+(-5), 1))*INDIRECT(ADDRESS(ROW()+(0), COLUMN()+(-2), 1)), 2)</f>
        <v>453.860000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1382.400000</v>
      </c>
      <c r="J9" s="20"/>
      <c r="K9" s="20">
        <f ca="1">ROUND(INDIRECT(ADDRESS(ROW()+(0), COLUMN()+(-5), 1))*INDIRECT(ADDRESS(ROW()+(0), COLUMN()+(-2), 1)), 2)</f>
        <v>1147.390000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53.550000</v>
      </c>
      <c r="J10" s="20"/>
      <c r="K10" s="20">
        <f ca="1">ROUND(INDIRECT(ADDRESS(ROW()+(0), COLUMN()+(-5), 1))*INDIRECT(ADDRESS(ROW()+(0), COLUMN()+(-2), 1)), 2)</f>
        <v>44.450000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953.020000</v>
      </c>
      <c r="J11" s="20"/>
      <c r="K11" s="20">
        <f ca="1">ROUND(INDIRECT(ADDRESS(ROW()+(0), COLUMN()+(-5), 1))*INDIRECT(ADDRESS(ROW()+(0), COLUMN()+(-2), 1)), 2)</f>
        <v>791.010000</v>
      </c>
    </row>
    <row r="12" spans="1:11" ht="40.8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1365.750000</v>
      </c>
      <c r="J12" s="20"/>
      <c r="K12" s="20">
        <f ca="1">ROUND(INDIRECT(ADDRESS(ROW()+(0), COLUMN()+(-5), 1))*INDIRECT(ADDRESS(ROW()+(0), COLUMN()+(-2), 1)), 2)</f>
        <v>1133.570000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1365.750000</v>
      </c>
      <c r="J13" s="20"/>
      <c r="K13" s="20">
        <f ca="1">ROUND(INDIRECT(ADDRESS(ROW()+(0), COLUMN()+(-5), 1))*INDIRECT(ADDRESS(ROW()+(0), COLUMN()+(-2), 1)), 2)</f>
        <v>2267.150000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1365.750000</v>
      </c>
      <c r="J14" s="20"/>
      <c r="K14" s="20">
        <f ca="1">ROUND(INDIRECT(ADDRESS(ROW()+(0), COLUMN()+(-5), 1))*INDIRECT(ADDRESS(ROW()+(0), COLUMN()+(-2), 1)), 2)</f>
        <v>1133.570000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1.050000</v>
      </c>
      <c r="G15" s="19" t="s">
        <v>34</v>
      </c>
      <c r="H15" s="19"/>
      <c r="I15" s="20">
        <v>19969.880000</v>
      </c>
      <c r="J15" s="20"/>
      <c r="K15" s="20">
        <f ca="1">ROUND(INDIRECT(ADDRESS(ROW()+(0), COLUMN()+(-5), 1))*INDIRECT(ADDRESS(ROW()+(0), COLUMN()+(-2), 1)), 2)</f>
        <v>20968.370000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0.305000</v>
      </c>
      <c r="G16" s="19" t="s">
        <v>37</v>
      </c>
      <c r="H16" s="19"/>
      <c r="I16" s="20">
        <v>970.200000</v>
      </c>
      <c r="J16" s="20"/>
      <c r="K16" s="20">
        <f ca="1">ROUND(INDIRECT(ADDRESS(ROW()+(0), COLUMN()+(-5), 1))*INDIRECT(ADDRESS(ROW()+(0), COLUMN()+(-2), 1)), 2)</f>
        <v>295.910000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0.305000</v>
      </c>
      <c r="G17" s="23" t="s">
        <v>40</v>
      </c>
      <c r="H17" s="23"/>
      <c r="I17" s="24">
        <v>543.600000</v>
      </c>
      <c r="J17" s="24"/>
      <c r="K17" s="24">
        <f ca="1">ROUND(INDIRECT(ADDRESS(ROW()+(0), COLUMN()+(-5), 1))*INDIRECT(ADDRESS(ROW()+(0), COLUMN()+(-2), 1)), 2)</f>
        <v>165.800000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28401.080000</v>
      </c>
      <c r="J18" s="16"/>
      <c r="K18" s="16">
        <f ca="1">ROUND(INDIRECT(ADDRESS(ROW()+(0), COLUMN()+(-5), 1))*INDIRECT(ADDRESS(ROW()+(0), COLUMN()+(-2), 1))/100, 2)</f>
        <v>568.020000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28969.100000</v>
      </c>
      <c r="J19" s="24"/>
      <c r="K19" s="24">
        <f ca="1">ROUND(INDIRECT(ADDRESS(ROW()+(0), COLUMN()+(-5), 1))*INDIRECT(ADDRESS(ROW()+(0), COLUMN()+(-2), 1))/100, 2)</f>
        <v>869.070000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29838.170000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