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<sst xmlns="http://schemas.openxmlformats.org/spreadsheetml/2006/main" count="47" uniqueCount="47">
  <si>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</si>
  <si>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FLE020</t>
  </si>
  <si>
    <t xml:space="preserve">m²</t>
  </si>
  <si>
    <t xml:space="preserve">Plafond suspendu démontable en dalles de plâtre, système Placo Prima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</si>
  <si>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système Placo Prima "PLACO", constitué de </t>
    </r>
    <r>
      <rPr>
        <b/>
        <sz val="7.80"/>
        <color rgb="FF000000"/>
        <rFont val="A"/>
        <family val="2"/>
      </rPr>
      <t xml:space="preserve">plaque de plâtre, avec dessin, gamme Básica modèle Mediterráneo "PLACO", de 600x600 mm et 19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</si>
  <si>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</si>
  <si>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</si>
  <si>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</si>
  <si>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</si>
  <si>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</si>
  <si>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</si>
  <si>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</si>
  <si>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</si>
  <si>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</si>
  <si>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</si>
  <si>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</si>
  <si>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</si>
  <si>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</si>
  <si>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</si>
  <si>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</si>
  <si>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</si>
  <si>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</si>
  <si>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</si>
  <si>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mt12plp090a</t>
  </si>
  <si>
    <t xml:space="preserve">Profilé métallique primaire en acier galvanisé, Quick-lock "PLACO" couleur blanc, fabriqué par laminage à froid, de 3600 mm de longueur, 24x38 mm de section, pour la réalisation de faux plafonds révisables, selon NF EN 13964.</t>
  </si>
  <si>
    <t xml:space="preserve">m</t>
  </si>
  <si>
    <t xml:space="preserve">mt12plp090e</t>
  </si>
  <si>
    <t xml:space="preserve">Profilé métallique secondaire en acier galvanisé, Quick-lock "PLACO" couleur blanc, fabriqué par laminage à froid, de 1200 mm de longueur, 24x32 mm de section, pour la réalisation de faux plafonds révisables, selon NF EN 13964.</t>
  </si>
  <si>
    <t xml:space="preserve">m</t>
  </si>
  <si>
    <t xml:space="preserve">mt12plp090h</t>
  </si>
  <si>
    <t xml:space="preserve">Profilé métallique secondaire en acier galvanisé, Quick-lock "PLACO" couleur blanc, fabriqué par laminage à froid, de 600 mm de longueur, 24x32 mm de section, pour la réalisation de faux plafonds révisables, selon NF EN 13964.</t>
  </si>
  <si>
    <t xml:space="preserve">m</t>
  </si>
  <si>
    <t xml:space="preserve">mt12plk040pI</t>
  </si>
  <si>
    <t xml:space="preserve">Plaque de plâtre, avec dessin, gamme Básica modèle Mediterráneo "PLACO", de 600x600 mm et 19 mm d'épaisseur, appuyée sur profilés semi-occultés avec semelle de 24 mm de largeur, pour la réalisation de faux plafonds révisables Decogips, selon NF EN 14246.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</si>
  <si>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</si>
  <si>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</si>
  <si>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</si>
  <si>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</si>
  <si>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mo073</t>
  </si>
  <si>
    <t xml:space="preserve">Ouvrier professionnel II/OP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</si>
  <si>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</si>
  <si>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</si>
  <si>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</si>
  <si>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</si>
  <si>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</si>
  <si>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3.707,48F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</si>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</sst>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68" customWidth="1"/>
    <col min="2" max="2" width="10.64" customWidth="1"/>
    <col min="3" max="3" width="21.71" customWidth="1"/>
    <col min="4" max="4" width="28.41" customWidth="1"/>
    <col min="5" max="5" width="5.39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907.720000</v>
      </c>
      <c r="J8" s="16"/>
      <c r="K8" s="16">
        <f ca="1">ROUND(INDIRECT(ADDRESS(ROW()+(0), COLUMN()+(-5), 1))*INDIRECT(ADDRESS(ROW()+(0), COLUMN()+(-2), 1)), 2)</f>
        <v>453.860000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1382.400000</v>
      </c>
      <c r="J9" s="20"/>
      <c r="K9" s="20">
        <f ca="1">ROUND(INDIRECT(ADDRESS(ROW()+(0), COLUMN()+(-5), 1))*INDIRECT(ADDRESS(ROW()+(0), COLUMN()+(-2), 1)), 2)</f>
        <v>1147.390000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53.550000</v>
      </c>
      <c r="J10" s="20"/>
      <c r="K10" s="20">
        <f ca="1">ROUND(INDIRECT(ADDRESS(ROW()+(0), COLUMN()+(-5), 1))*INDIRECT(ADDRESS(ROW()+(0), COLUMN()+(-2), 1)), 2)</f>
        <v>44.450000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953.020000</v>
      </c>
      <c r="J11" s="20"/>
      <c r="K11" s="20">
        <f ca="1">ROUND(INDIRECT(ADDRESS(ROW()+(0), COLUMN()+(-5), 1))*INDIRECT(ADDRESS(ROW()+(0), COLUMN()+(-2), 1)), 2)</f>
        <v>791.010000</v>
      </c>
    </row>
    <row r="12" spans="1:11" ht="31.2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1365.750000</v>
      </c>
      <c r="J12" s="20"/>
      <c r="K12" s="20">
        <f ca="1">ROUND(INDIRECT(ADDRESS(ROW()+(0), COLUMN()+(-5), 1))*INDIRECT(ADDRESS(ROW()+(0), COLUMN()+(-2), 1)), 2)</f>
        <v>1133.570000</v>
      </c>
    </row>
    <row r="13" spans="1:11" ht="40.8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1365.750000</v>
      </c>
      <c r="J13" s="20"/>
      <c r="K13" s="20">
        <f ca="1">ROUND(INDIRECT(ADDRESS(ROW()+(0), COLUMN()+(-5), 1))*INDIRECT(ADDRESS(ROW()+(0), COLUMN()+(-2), 1)), 2)</f>
        <v>2267.150000</v>
      </c>
    </row>
    <row r="14" spans="1:11" ht="40.80" thickBot="1" customHeight="1">
      <c r="A14" s="17" t="s">
        <v>29</v>
      </c>
      <c r="B14" s="17" t="s">
        <v>30</v>
      </c>
      <c r="C14" s="17"/>
      <c r="D14" s="17"/>
      <c r="E14" s="17"/>
      <c r="F14" s="18">
        <v>0.830000</v>
      </c>
      <c r="G14" s="19" t="s">
        <v>31</v>
      </c>
      <c r="H14" s="19"/>
      <c r="I14" s="20">
        <v>1365.750000</v>
      </c>
      <c r="J14" s="20"/>
      <c r="K14" s="20">
        <f ca="1">ROUND(INDIRECT(ADDRESS(ROW()+(0), COLUMN()+(-5), 1))*INDIRECT(ADDRESS(ROW()+(0), COLUMN()+(-2), 1)), 2)</f>
        <v>1133.570000</v>
      </c>
    </row>
    <row r="15" spans="1:11" ht="40.80" thickBot="1" customHeight="1">
      <c r="A15" s="17" t="s">
        <v>32</v>
      </c>
      <c r="B15" s="17" t="s">
        <v>33</v>
      </c>
      <c r="C15" s="17"/>
      <c r="D15" s="17"/>
      <c r="E15" s="17"/>
      <c r="F15" s="18">
        <v>1.030000</v>
      </c>
      <c r="G15" s="19" t="s">
        <v>34</v>
      </c>
      <c r="H15" s="19"/>
      <c r="I15" s="20">
        <v>6478.970000</v>
      </c>
      <c r="J15" s="20"/>
      <c r="K15" s="20">
        <f ca="1">ROUND(INDIRECT(ADDRESS(ROW()+(0), COLUMN()+(-5), 1))*INDIRECT(ADDRESS(ROW()+(0), COLUMN()+(-2), 1)), 2)</f>
        <v>6673.340000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0.318000</v>
      </c>
      <c r="G16" s="19" t="s">
        <v>37</v>
      </c>
      <c r="H16" s="19"/>
      <c r="I16" s="20">
        <v>938.620000</v>
      </c>
      <c r="J16" s="20"/>
      <c r="K16" s="20">
        <f ca="1">ROUND(INDIRECT(ADDRESS(ROW()+(0), COLUMN()+(-5), 1))*INDIRECT(ADDRESS(ROW()+(0), COLUMN()+(-2), 1)), 2)</f>
        <v>298.480000</v>
      </c>
    </row>
    <row r="17" spans="1:11" ht="12.00" thickBot="1" customHeight="1">
      <c r="A17" s="17" t="s">
        <v>38</v>
      </c>
      <c r="B17" s="21" t="s">
        <v>39</v>
      </c>
      <c r="C17" s="21"/>
      <c r="D17" s="21"/>
      <c r="E17" s="21"/>
      <c r="F17" s="22">
        <v>0.318000</v>
      </c>
      <c r="G17" s="23" t="s">
        <v>40</v>
      </c>
      <c r="H17" s="23"/>
      <c r="I17" s="24">
        <v>543.600000</v>
      </c>
      <c r="J17" s="24"/>
      <c r="K17" s="24">
        <f ca="1">ROUND(INDIRECT(ADDRESS(ROW()+(0), COLUMN()+(-5), 1))*INDIRECT(ADDRESS(ROW()+(0), COLUMN()+(-2), 1)), 2)</f>
        <v>172.860000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14115.680000</v>
      </c>
      <c r="J18" s="16"/>
      <c r="K18" s="16">
        <f ca="1">ROUND(INDIRECT(ADDRESS(ROW()+(0), COLUMN()+(-5), 1))*INDIRECT(ADDRESS(ROW()+(0), COLUMN()+(-2), 1))/100, 2)</f>
        <v>282.310000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14397.990000</v>
      </c>
      <c r="J19" s="24"/>
      <c r="K19" s="24">
        <f ca="1">ROUND(INDIRECT(ADDRESS(ROW()+(0), COLUMN()+(-5), 1))*INDIRECT(ADDRESS(ROW()+(0), COLUMN()+(-2), 1))/100, 2)</f>
        <v>431.940000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14829.930000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