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<sst xmlns="http://schemas.openxmlformats.org/spreadsheetml/2006/main" count="42" uniqueCount="42">
  <si>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</si>
  <si>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FLE020</t>
  </si>
  <si>
    <t xml:space="preserve">m²</t>
  </si>
  <si>
    <t xml:space="preserve">Faux plafond démontable en dalles de plâtre. Système "KNAUF".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</si>
  <si>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D142a.es "KNAUF", constitué de: OSSATURE: ossature apparente, en acier galvanisé, couleur blanche, avec semelle de 24 mm de largeur, comprenant profilés primaires EASY T - 24/38/3700 mm "KNAUF", profilés secondaires EASY T - 24/32/600 mm "KNAUF" et profilés secondaires EASY T - 24/32/1200 mm "KNAUF", suspendus du plancher ou de l'élément porteur avec pièces à accroche rapide Twist "KNAUF", et tiges; PLAQUES: dalles de plâtre à bords carrés, finition rugueuse, modèle Raffaello R "KNAUF", de 600x600 mm et 15 mm d'épaisseur. Comprend les cornières EASY L HP Anticorrosión - 20/20/3050 mm "KNAUF",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</si>
  <si>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</si>
  <si>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</si>
  <si>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</si>
  <si>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</si>
  <si>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</si>
  <si>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</si>
  <si>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mt12pfk050v</t>
  </si>
  <si>
    <t xml:space="preserve">Cornière EASY L HP Anticorrosión - 20/20/3050 mm "KNAUF", couleur blanche, en acier galvanisé, selon NF EN 13964.</t>
  </si>
  <si>
    <t xml:space="preserve">m</t>
  </si>
  <si>
    <t xml:space="preserve">mt12pek030</t>
  </si>
  <si>
    <t xml:space="preserve">Tige d'accroche "KNAUF" de 100 cm.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</si>
  <si>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</si>
  <si>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</si>
  <si>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</si>
  <si>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</si>
  <si>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mt12pfk060ca</t>
  </si>
  <si>
    <t xml:space="preserve">Profilé primaire EASY T - 24/38/3700 mm "KNAUF", couleur blanche, en acier galvanisé, selon NF EN 13964.</t>
  </si>
  <si>
    <t xml:space="preserve">m</t>
  </si>
  <si>
    <t xml:space="preserve">mt12pfk060ga</t>
  </si>
  <si>
    <t xml:space="preserve">Profilé secondaire EASY T - 24/32/600 mm "KNAUF", couleur blanche, en acier galvanisé, selon NF EN 13964.</t>
  </si>
  <si>
    <t xml:space="preserve">m</t>
  </si>
  <si>
    <t xml:space="preserve">mt12pfk060ha</t>
  </si>
  <si>
    <t xml:space="preserve">Profilé secondaire EASY T - 24/32/1200 mm "KNAUF", couleur blanche, en acier galvanisé, selon NF EN 13964.</t>
  </si>
  <si>
    <t xml:space="preserve">m</t>
  </si>
  <si>
    <t xml:space="preserve">mt12ppk100aa</t>
  </si>
  <si>
    <t xml:space="preserve">Dalle de plâtre à bords carrés, finition rugueuse, modèle Raffaello R "KNAUF", de 600x600 mm et 15 mm d'épaisseur, à placer sur ossature apparente avec semelle de 24 mm de largeur, en faux plafonds démontables,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</si>
  <si>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</si>
  <si>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</si>
  <si>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</si>
  <si>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</si>
  <si>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</si>
  <si>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</si>
  <si>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</si>
  <si>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</si>
  <si>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</si>
  <si>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4.140,39F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</si>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</sst>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4263.83</v>
      </c>
      <c r="H9" s="13">
        <f ca="1">ROUND(INDIRECT(ADDRESS(ROW()+(0), COLUMN()+(-3), 1))*INDIRECT(ADDRESS(ROW()+(0), COLUMN()+(-1), 1)), 2)</f>
        <v>1705.53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337.08</v>
      </c>
      <c r="H10" s="17">
        <f ca="1">ROUND(INDIRECT(ADDRESS(ROW()+(0), COLUMN()+(-3), 1))*INDIRECT(ADDRESS(ROW()+(0), COLUMN()+(-1), 1)), 2)</f>
        <v>337.08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864.67</v>
      </c>
      <c r="H11" s="17">
        <f ca="1">ROUND(INDIRECT(ADDRESS(ROW()+(0), COLUMN()+(-3), 1))*INDIRECT(ADDRESS(ROW()+(0), COLUMN()+(-1), 1)), 2)</f>
        <v>864.67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1707.28</v>
      </c>
      <c r="H12" s="17">
        <f ca="1">ROUND(INDIRECT(ADDRESS(ROW()+(0), COLUMN()+(-3), 1))*INDIRECT(ADDRESS(ROW()+(0), COLUMN()+(-1), 1)), 2)</f>
        <v>1434.12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1.67</v>
      </c>
      <c r="F13" s="16" t="s">
        <v>25</v>
      </c>
      <c r="G13" s="17">
        <v>1707.28</v>
      </c>
      <c r="H13" s="17">
        <f ca="1">ROUND(INDIRECT(ADDRESS(ROW()+(0), COLUMN()+(-3), 1))*INDIRECT(ADDRESS(ROW()+(0), COLUMN()+(-1), 1)), 2)</f>
        <v>2851.16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1707.28</v>
      </c>
      <c r="H14" s="17">
        <f ca="1">ROUND(INDIRECT(ADDRESS(ROW()+(0), COLUMN()+(-3), 1))*INDIRECT(ADDRESS(ROW()+(0), COLUMN()+(-1), 1)), 2)</f>
        <v>1434.12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1.02</v>
      </c>
      <c r="F15" s="16" t="s">
        <v>31</v>
      </c>
      <c r="G15" s="17">
        <v>6636.51</v>
      </c>
      <c r="H15" s="17">
        <f ca="1">ROUND(INDIRECT(ADDRESS(ROW()+(0), COLUMN()+(-3), 1))*INDIRECT(ADDRESS(ROW()+(0), COLUMN()+(-1), 1)), 2)</f>
        <v>6769.24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0.32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529.56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0.32</v>
      </c>
      <c r="F17" s="20" t="s">
        <v>37</v>
      </c>
      <c r="G17" s="21">
        <v>972.98</v>
      </c>
      <c r="H17" s="21">
        <f ca="1">ROUND(INDIRECT(ADDRESS(ROW()+(0), COLUMN()+(-3), 1))*INDIRECT(ADDRESS(ROW()+(0), COLUMN()+(-1), 1)), 2)</f>
        <v>311.35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16236.8</v>
      </c>
      <c r="H18" s="24">
        <f ca="1">ROUND(INDIRECT(ADDRESS(ROW()+(0), COLUMN()+(-3), 1))*INDIRECT(ADDRESS(ROW()+(0), COLUMN()+(-1), 1))/100, 2)</f>
        <v>324.74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16561.6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