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<sst xmlns="http://schemas.openxmlformats.org/spreadsheetml/2006/main" count="27" uniqueCount="27">
  <si>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</si>
  <si>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FIH070</t>
  </si>
  <si>
    <t xml:space="preserve">m²</t>
  </si>
  <si>
    <t xml:space="preserve">Isolation acoustique au bruit aérien et au bruit de choc des chapes flottantes, avec des membranes de polyéthylène.</t>
  </si>
  <si>
    <r>
      <rPr>
        <sz val="8.25"/>
        <color rgb="FF000000"/>
        <rFont val="Arial"/>
        <family val="2"/>
      </rPr>
      <t xml:space="preserve">Isolation acoustique au bruit aérien et au bruit de choc des chapes flottantes, réalisée avec membranes de mousse de polyéthylène réticulé de 5 mm d'épaisseur, disposées face à face et désolidarisation périmétrique réalisée avec le même matériau isolant;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</si>
  <si>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</si>
  <si>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</si>
  <si>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</si>
  <si>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</si>
  <si>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</si>
  <si>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</si>
  <si>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mt16ptd040yc</t>
  </si>
  <si>
    <t xml:space="preserve">Film de mousse de polyéthylène réticulé, de 5 mm d'épaisseur, résistance thermique 0,135 m²K/W, conductivité thermique 0,037 W/(mK) et raideur dynamique 90 MN/m³, Euroclasse F de réaction au feu selon NF EN 13501-1; fournissant une réduction du niveau global de pression au bruit de choc de 20 dB et une réduction du niveau global pondéré de pression au bruit aérien de 8 dBA, fournie en rouleaux de 2x50 m.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</si>
  <si>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</si>
  <si>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</si>
  <si>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</si>
  <si>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</si>
  <si>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</si>
  <si>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</si>
  <si>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</si>
  <si>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</si>
  <si>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</si>
  <si>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</si>
  <si>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</si>
  <si>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</si>
  <si>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38,59F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</si>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</sst>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1.22</v>
      </c>
      <c r="E9" s="11" t="s">
        <v>13</v>
      </c>
      <c r="F9" s="13">
        <v>1395.79</v>
      </c>
      <c r="G9" s="13">
        <f ca="1">ROUND(INDIRECT(ADDRESS(ROW()+(0), COLUMN()+(-3), 1))*INDIRECT(ADDRESS(ROW()+(0), COLUMN()+(-1), 1)), 2)</f>
        <v>1702.86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262.42</v>
      </c>
      <c r="G10" s="17">
        <f ca="1">ROUND(INDIRECT(ADDRESS(ROW()+(0), COLUMN()+(-3), 1))*INDIRECT(ADDRESS(ROW()+(0), COLUMN()+(-1), 1)), 2)</f>
        <v>26.24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1659.57</v>
      </c>
      <c r="G11" s="17">
        <f ca="1">ROUND(INDIRECT(ADDRESS(ROW()+(0), COLUMN()+(-3), 1))*INDIRECT(ADDRESS(ROW()+(0), COLUMN()+(-1), 1)), 2)</f>
        <v>109.53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0.066</v>
      </c>
      <c r="E12" s="20" t="s">
        <v>22</v>
      </c>
      <c r="F12" s="21">
        <v>949.76</v>
      </c>
      <c r="G12" s="21">
        <f ca="1">ROUND(INDIRECT(ADDRESS(ROW()+(0), COLUMN()+(-3), 1))*INDIRECT(ADDRESS(ROW()+(0), COLUMN()+(-1), 1)), 2)</f>
        <v>62.68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1901.31</v>
      </c>
      <c r="G13" s="24">
        <f ca="1">ROUND(INDIRECT(ADDRESS(ROW()+(0), COLUMN()+(-3), 1))*INDIRECT(ADDRESS(ROW()+(0), COLUMN()+(-1), 1))/100, 2)</f>
        <v>38.03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1939.34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