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<sst xmlns="http://schemas.openxmlformats.org/spreadsheetml/2006/main" count="36" uniqueCount="36">
  <si>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</si>
  <si>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FIH060</t>
  </si>
  <si>
    <t xml:space="preserve">m²</t>
  </si>
  <si>
    <t xml:space="preserve">Isolation thermique de planchers chauffants/rafraîchissants, avec des panneaux en fibres de bois.</t>
  </si>
  <si>
    <r>
      <rPr>
        <sz val="8.25"/>
        <color rgb="FF000000"/>
        <rFont val="Arial"/>
        <family val="2"/>
      </rPr>
      <t xml:space="preserve">Isolation thermique de planchers chauffants/rafraîchissants, sur plancher de panneau en bois lamellé croisé (CLT), constituée de panneau isolant monocouche, en fibres de bois, de 120 mm d'épaisseur et 1250x600 mm, à surface lisse et usinage latéral droit, selon NF EN 13171, résistance thermique 3,1 m²K/W, conductivité thermique 0,039 W/(mK), densité 140 kg/m³, placé bord à bord, simplement appuyé, mise en place préalable de pare-vapeur étanche à l'air, en polyéthylène, de 0,20 mm d'épaisseur et 188 g/m², de 145 m d'épaisseur de la couche d'air équivalente à la diffusion de la vapeur d'eau, selon NF EN 1931, perméabilité à l'air 0,03 m³/h·m² à 50 Pa, Euroclasse E de réaction au feu selon NF EN 13501-1; prêt à recevoir un système de plancher chauffant/rafraîchissant, avec une couche de mortier. Comprend les agrafes, la colle pour le scellement de rencontres et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</si>
  <si>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</si>
  <si>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</si>
  <si>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</si>
  <si>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</si>
  <si>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</si>
  <si>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</si>
  <si>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mt15pdr200a</t>
  </si>
  <si>
    <t xml:space="preserve">Pare-vapeur étanche à l'air, en polyéthylène, de 0,2 mm d'épaisseur et 188 g/m², de 145 m d'épaisseur de la couche d'air équivalente à la diffusion de la vapeur d'eau, selon NF EN 1931, perméabilité à l'air 0,03 m³/h·m² à 50 Pa, Euroclasse E de réaction au feu selon NF EN 13501-1, intervalle de température de travail de -40 à 80°C, fourni en rouleaux de 1,50x25 m, selon NF EN 13984.</t>
  </si>
  <si>
    <t xml:space="preserve">m²</t>
  </si>
  <si>
    <t xml:space="preserve">mt15pdr300a</t>
  </si>
  <si>
    <t xml:space="preserve">Agrafe, en acier galvanisé, de 6 mm de hauteur; pour la fixation de membranes pour le contrôle du flux de vapeur.</t>
  </si>
  <si>
    <t xml:space="preserve">U</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</si>
  <si>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</si>
  <si>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</si>
  <si>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</si>
  <si>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mt15pdr310a</t>
  </si>
  <si>
    <t xml:space="preserve">Cartouche de 310 ml de colle, à base de polymères en dispersion aqueuse, sans dissolvants; pour le scellement de membranes pour le contrôle du flux de vapeur.</t>
  </si>
  <si>
    <t xml:space="preserve">U</t>
  </si>
  <si>
    <t xml:space="preserve">mt16bab090p</t>
  </si>
  <si>
    <t xml:space="preserve">Panneau isolant monocouche, en fibres de bois, de 120 mm d'épaisseur et 1250x600 mm, à surface lisse et usinage latéral droit, selon NF EN 13171, résistance thermique 3,1 m²K/W, conductivité thermique 0,039 W/(mK), densité 140 kg/m³, Euroclasse E de réaction au feu selon NF EN 13501-1.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</si>
  <si>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</si>
  <si>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</si>
  <si>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</si>
  <si>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</si>
  <si>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</si>
  <si>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</si>
  <si>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</si>
  <si>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</si>
  <si>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</si>
  <si>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4.634,77F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</si>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</sst>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1.12</v>
      </c>
      <c r="F9" s="11" t="s">
        <v>13</v>
      </c>
      <c r="G9" s="13">
        <v>1773.2</v>
      </c>
      <c r="H9" s="13">
        <f ca="1">ROUND(INDIRECT(ADDRESS(ROW()+(0), COLUMN()+(-3), 1))*INDIRECT(ADDRESS(ROW()+(0), COLUMN()+(-1), 1)), 2)</f>
        <v>1985.98</v>
      </c>
    </row>
    <row r="10" spans="1:8" ht="24.00" thickBot="1" customHeight="1">
      <c r="A10" s="14" t="s">
        <v>14</v>
      </c>
      <c r="B10" s="14"/>
      <c r="C10" s="14" t="s">
        <v>15</v>
      </c>
      <c r="D10" s="14"/>
      <c r="E10" s="15">
        <v>5</v>
      </c>
      <c r="F10" s="16" t="s">
        <v>16</v>
      </c>
      <c r="G10" s="17">
        <v>17.77</v>
      </c>
      <c r="H10" s="17">
        <f ca="1">ROUND(INDIRECT(ADDRESS(ROW()+(0), COLUMN()+(-3), 1))*INDIRECT(ADDRESS(ROW()+(0), COLUMN()+(-1), 1)), 2)</f>
        <v>88.85</v>
      </c>
    </row>
    <row r="11" spans="1:8" ht="55.50" thickBot="1" customHeight="1">
      <c r="A11" s="14" t="s">
        <v>17</v>
      </c>
      <c r="B11" s="14"/>
      <c r="C11" s="14" t="s">
        <v>18</v>
      </c>
      <c r="D11" s="14"/>
      <c r="E11" s="15">
        <v>1.02</v>
      </c>
      <c r="F11" s="16" t="s">
        <v>19</v>
      </c>
      <c r="G11" s="17">
        <v>1340.63</v>
      </c>
      <c r="H11" s="17">
        <f ca="1">ROUND(INDIRECT(ADDRESS(ROW()+(0), COLUMN()+(-3), 1))*INDIRECT(ADDRESS(ROW()+(0), COLUMN()+(-1), 1)), 2)</f>
        <v>1367.44</v>
      </c>
    </row>
    <row r="12" spans="1:8" ht="24.00" thickBot="1" customHeight="1">
      <c r="A12" s="14" t="s">
        <v>20</v>
      </c>
      <c r="B12" s="14"/>
      <c r="C12" s="14" t="s">
        <v>21</v>
      </c>
      <c r="D12" s="14"/>
      <c r="E12" s="15">
        <v>0.17</v>
      </c>
      <c r="F12" s="16" t="s">
        <v>22</v>
      </c>
      <c r="G12" s="17">
        <v>12320.3</v>
      </c>
      <c r="H12" s="17">
        <f ca="1">ROUND(INDIRECT(ADDRESS(ROW()+(0), COLUMN()+(-3), 1))*INDIRECT(ADDRESS(ROW()+(0), COLUMN()+(-1), 1)), 2)</f>
        <v>2094.44</v>
      </c>
    </row>
    <row r="13" spans="1:8" ht="45.00" thickBot="1" customHeight="1">
      <c r="A13" s="14" t="s">
        <v>23</v>
      </c>
      <c r="B13" s="14"/>
      <c r="C13" s="14" t="s">
        <v>24</v>
      </c>
      <c r="D13" s="14"/>
      <c r="E13" s="15">
        <v>1.05</v>
      </c>
      <c r="F13" s="16" t="s">
        <v>25</v>
      </c>
      <c r="G13" s="17">
        <v>28051.5</v>
      </c>
      <c r="H13" s="17">
        <f ca="1">ROUND(INDIRECT(ADDRESS(ROW()+(0), COLUMN()+(-3), 1))*INDIRECT(ADDRESS(ROW()+(0), COLUMN()+(-1), 1)), 2)</f>
        <v>29454.1</v>
      </c>
    </row>
    <row r="14" spans="1:8" ht="13.50" thickBot="1" customHeight="1">
      <c r="A14" s="14" t="s">
        <v>26</v>
      </c>
      <c r="B14" s="14"/>
      <c r="C14" s="14" t="s">
        <v>27</v>
      </c>
      <c r="D14" s="14"/>
      <c r="E14" s="15">
        <v>0.163</v>
      </c>
      <c r="F14" s="16" t="s">
        <v>28</v>
      </c>
      <c r="G14" s="17">
        <v>1659.57</v>
      </c>
      <c r="H14" s="17">
        <f ca="1">ROUND(INDIRECT(ADDRESS(ROW()+(0), COLUMN()+(-3), 1))*INDIRECT(ADDRESS(ROW()+(0), COLUMN()+(-1), 1)), 2)</f>
        <v>270.51</v>
      </c>
    </row>
    <row r="15" spans="1:8" ht="13.50" thickBot="1" customHeight="1">
      <c r="A15" s="14" t="s">
        <v>29</v>
      </c>
      <c r="B15" s="14"/>
      <c r="C15" s="18" t="s">
        <v>30</v>
      </c>
      <c r="D15" s="18"/>
      <c r="E15" s="19">
        <v>0.134</v>
      </c>
      <c r="F15" s="20" t="s">
        <v>31</v>
      </c>
      <c r="G15" s="21">
        <v>949.76</v>
      </c>
      <c r="H15" s="21">
        <f ca="1">ROUND(INDIRECT(ADDRESS(ROW()+(0), COLUMN()+(-3), 1))*INDIRECT(ADDRESS(ROW()+(0), COLUMN()+(-1), 1)), 2)</f>
        <v>127.27</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35388.6</v>
      </c>
      <c r="H16" s="24">
        <f ca="1">ROUND(INDIRECT(ADDRESS(ROW()+(0), COLUMN()+(-3), 1))*INDIRECT(ADDRESS(ROW()+(0), COLUMN()+(-1), 1))/100, 2)</f>
        <v>707.77</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36096.3</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