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<sst xmlns="http://schemas.openxmlformats.org/spreadsheetml/2006/main" count="35" uniqueCount="35">
  <si>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</si>
  <si>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FDH170</t>
  </si>
  <si>
    <t xml:space="preserve">m²</t>
  </si>
  <si>
    <t xml:space="preserve">Système d'habillage "ROCKWOOL", en plaques de plâtre avec isolation incorporée, pour cloisons.</t>
  </si>
  <si>
    <r>
      <rPr>
        <b/>
        <sz val="7.80"/>
        <color rgb="FF000000"/>
        <rFont val="Arial"/>
        <family val="2"/>
      </rPr>
      <t xml:space="preserve">Habillage de cloison, réalisée avec plaques de plâtre - |(10+80) (LR) Labelrock| "ROCKWOOL", avec isolation de laine de roche, de 30 mm d'épaisseur, incorporée à la plaque, reçue avec pâte de collage sur le parement vertical</t>
    </r>
    <r>
      <rPr>
        <sz val="7.80"/>
        <color rgb="FF000000"/>
        <rFont val="Arial"/>
        <family val="2"/>
      </rPr>
      <t xml:space="preserve">; et </t>
    </r>
    <r>
      <rPr>
        <b/>
        <sz val="7.80"/>
        <color rgb="FF000000"/>
        <rFont val="Arial"/>
        <family val="2"/>
      </rPr>
      <t xml:space="preserve">105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</si>
  <si>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</si>
  <si>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</si>
  <si>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</si>
  <si>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</si>
  <si>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</si>
  <si>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</si>
  <si>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mt12psg035a</t>
  </si>
  <si>
    <t xml:space="preserve">Pâte de collage, selon NF EN 14496.</t>
  </si>
  <si>
    <t xml:space="preserve">kg</t>
  </si>
  <si>
    <t xml:space="preserve">mt16lrw090e</t>
  </si>
  <si>
    <t xml:space="preserve">Plaque préfabriquée en plâtre avec un panneau en laine de roche à double densité, Labelrock "ROCKWOOL", épaisseur 10+80 mm, résistance thermique 2,35 m²K/W, conductivité thermique 0,034 W/(mK), chaleur spécifique 840 J/kgK, coefficient de résistance à la diffusion de la vapeur d'eau 1,3 et Euroclasse A1 de réaction au feu.
</t>
  </si>
  <si>
    <t xml:space="preserve">m²</t>
  </si>
  <si>
    <t xml:space="preserve">mt12psg030a</t>
  </si>
  <si>
    <t xml:space="preserve">Pâte pour joints, selon NF EN 13963.</t>
  </si>
  <si>
    <t xml:space="preserve">kg</t>
  </si>
  <si>
    <t xml:space="preserve">mt12psg040a</t>
  </si>
  <si>
    <t xml:space="preserve">Bande de joints.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</si>
  <si>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</si>
  <si>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</si>
  <si>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</si>
  <si>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</si>
  <si>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</si>
  <si>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</si>
  <si>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</si>
  <si>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</si>
  <si>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</si>
  <si>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</si>
  <si>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</si>
  <si>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3.631,08F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</si>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</sst>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35" customWidth="1"/>
    <col min="3" max="3" width="21.27" customWidth="1"/>
    <col min="4" max="4" width="30.45" customWidth="1"/>
    <col min="5" max="5" width="3.93" customWidth="1"/>
    <col min="6" max="6" width="8.60" customWidth="1"/>
    <col min="7" max="7" width="2.19" customWidth="1"/>
    <col min="8" max="8" width="3.64" customWidth="1"/>
    <col min="9" max="9" width="11.07" customWidth="1"/>
    <col min="10" max="10" width="4.9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3.500000</v>
      </c>
      <c r="G8" s="14" t="s">
        <v>13</v>
      </c>
      <c r="H8" s="14"/>
      <c r="I8" s="16">
        <v>526.450000</v>
      </c>
      <c r="J8" s="16"/>
      <c r="K8" s="16">
        <f ca="1">ROUND(INDIRECT(ADDRESS(ROW()+(0), COLUMN()+(-5), 1))*INDIRECT(ADDRESS(ROW()+(0), COLUMN()+(-2), 1)), 2)</f>
        <v>1842.580000</v>
      </c>
    </row>
    <row r="9" spans="1:11" ht="50.4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27300.770000</v>
      </c>
      <c r="J9" s="20"/>
      <c r="K9" s="20">
        <f ca="1">ROUND(INDIRECT(ADDRESS(ROW()+(0), COLUMN()+(-5), 1))*INDIRECT(ADDRESS(ROW()+(0), COLUMN()+(-2), 1)), 2)</f>
        <v>28665.810000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0.300000</v>
      </c>
      <c r="G10" s="19" t="s">
        <v>19</v>
      </c>
      <c r="H10" s="19"/>
      <c r="I10" s="20">
        <v>1149.340000</v>
      </c>
      <c r="J10" s="20"/>
      <c r="K10" s="20">
        <f ca="1">ROUND(INDIRECT(ADDRESS(ROW()+(0), COLUMN()+(-5), 1))*INDIRECT(ADDRESS(ROW()+(0), COLUMN()+(-2), 1)), 2)</f>
        <v>344.800000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1.600000</v>
      </c>
      <c r="G11" s="19" t="s">
        <v>22</v>
      </c>
      <c r="H11" s="19"/>
      <c r="I11" s="20">
        <v>30.970000</v>
      </c>
      <c r="J11" s="20"/>
      <c r="K11" s="20">
        <f ca="1">ROUND(INDIRECT(ADDRESS(ROW()+(0), COLUMN()+(-5), 1))*INDIRECT(ADDRESS(ROW()+(0), COLUMN()+(-2), 1)), 2)</f>
        <v>49.550000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0.424000</v>
      </c>
      <c r="G12" s="19" t="s">
        <v>25</v>
      </c>
      <c r="H12" s="19"/>
      <c r="I12" s="20">
        <v>1005.270000</v>
      </c>
      <c r="J12" s="20"/>
      <c r="K12" s="20">
        <f ca="1">ROUND(INDIRECT(ADDRESS(ROW()+(0), COLUMN()+(-5), 1))*INDIRECT(ADDRESS(ROW()+(0), COLUMN()+(-2), 1)), 2)</f>
        <v>426.230000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0.151000</v>
      </c>
      <c r="G13" s="23" t="s">
        <v>28</v>
      </c>
      <c r="H13" s="23"/>
      <c r="I13" s="24">
        <v>602.370000</v>
      </c>
      <c r="J13" s="24"/>
      <c r="K13" s="24">
        <f ca="1">ROUND(INDIRECT(ADDRESS(ROW()+(0), COLUMN()+(-5), 1))*INDIRECT(ADDRESS(ROW()+(0), COLUMN()+(-2), 1)), 2)</f>
        <v>90.960000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31419.930000</v>
      </c>
      <c r="J14" s="16"/>
      <c r="K14" s="16">
        <f ca="1">ROUND(INDIRECT(ADDRESS(ROW()+(0), COLUMN()+(-5), 1))*INDIRECT(ADDRESS(ROW()+(0), COLUMN()+(-2), 1))/100, 2)</f>
        <v>628.400000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32048.330000</v>
      </c>
      <c r="J15" s="24"/>
      <c r="K15" s="24">
        <f ca="1">ROUND(INDIRECT(ADDRESS(ROW()+(0), COLUMN()+(-5), 1))*INDIRECT(ADDRESS(ROW()+(0), COLUMN()+(-2), 1))/100, 2)</f>
        <v>961.450000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33009.780000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