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<sst xmlns="http://schemas.openxmlformats.org/spreadsheetml/2006/main" count="41" uniqueCount="41">
  <si>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</si>
  <si>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</si>
  <si>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</si>
  <si>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</si>
  <si>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opaque de 4x2,9 m, d'acier galvanisé plastifié avec PVC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porte d'acier galvanisé de 2,10x0,90 m, isolation intermédiaire de laine minérale et arrêt supérieur vitré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</si>
  <si>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</si>
  <si>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</si>
  <si>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</si>
  <si>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</si>
  <si>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</si>
  <si>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</si>
  <si>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mt26mac010c</t>
  </si>
  <si>
    <t xml:space="preserve">Panneau opaque à rainures et languettes, constitué de deux tôles en acier galvanisé plastification avec du PVC avec isolation intermédiaire en laine minérale de conductivité thermique 0,039 W/(mK).</t>
  </si>
  <si>
    <t xml:space="preserve">m²</t>
  </si>
  <si>
    <t xml:space="preserve">mt26mac020c</t>
  </si>
  <si>
    <t xml:space="preserve">Profil en "U" en acier galvanisé plastification avec du PVC pour écrans.</t>
  </si>
  <si>
    <t xml:space="preserve">m</t>
  </si>
  <si>
    <t xml:space="preserve">mt26mac030c</t>
  </si>
  <si>
    <t xml:space="preserve">Plinthe en acier galvanisé plastification avec du PVC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</si>
  <si>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</si>
  <si>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</si>
  <si>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</si>
  <si>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</si>
  <si>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</si>
  <si>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</si>
  <si>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</si>
  <si>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mt26mac050c</t>
  </si>
  <si>
    <t xml:space="preserve">Porte simple à un vantail en acier galvanisé plastification avec du PVC à placer dans écrans, comprend les ferrures.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</si>
  <si>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</si>
  <si>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</si>
  <si>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</si>
  <si>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</si>
  <si>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</si>
  <si>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</si>
  <si>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</si>
  <si>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</si>
  <si>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</si>
  <si>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</si>
  <si>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</si>
  <si>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223.458,93F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</si>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</sst>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66" customWidth="1"/>
    <col min="3" max="3" width="15.01" customWidth="1"/>
    <col min="4" max="4" width="43.13" customWidth="1"/>
    <col min="5" max="5" width="8.60" customWidth="1"/>
    <col min="6" max="6" width="5.83" customWidth="1"/>
    <col min="7" max="7" width="9.47" customWidth="1"/>
    <col min="8" max="8" width="6.56" customWidth="1"/>
    <col min="9" max="9" width="2.91" customWidth="1"/>
    <col min="10" max="10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7.000000</v>
      </c>
      <c r="F8" s="14" t="s">
        <v>13</v>
      </c>
      <c r="G8" s="16">
        <v>93855.590000</v>
      </c>
      <c r="H8" s="16"/>
      <c r="I8" s="16">
        <f ca="1">ROUND(INDIRECT(ADDRESS(ROW()+(0), COLUMN()+(-4), 1))*INDIRECT(ADDRESS(ROW()+(0), COLUMN()+(-2), 1)), 2)</f>
        <v>656989.130000</v>
      </c>
      <c r="J8" s="16"/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5.900000</v>
      </c>
      <c r="F9" s="19" t="s">
        <v>16</v>
      </c>
      <c r="G9" s="20">
        <v>7170.830000</v>
      </c>
      <c r="H9" s="20"/>
      <c r="I9" s="20">
        <f ca="1">ROUND(INDIRECT(ADDRESS(ROW()+(0), COLUMN()+(-4), 1))*INDIRECT(ADDRESS(ROW()+(0), COLUMN()+(-2), 1)), 2)</f>
        <v>42307.900000</v>
      </c>
      <c r="J9" s="20"/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3.000000</v>
      </c>
      <c r="F10" s="19" t="s">
        <v>19</v>
      </c>
      <c r="G10" s="20">
        <v>6030.020000</v>
      </c>
      <c r="H10" s="20"/>
      <c r="I10" s="20">
        <f ca="1">ROUND(INDIRECT(ADDRESS(ROW()+(0), COLUMN()+(-4), 1))*INDIRECT(ADDRESS(ROW()+(0), COLUMN()+(-2), 1)), 2)</f>
        <v>18090.060000</v>
      </c>
      <c r="J10" s="20"/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3.000000</v>
      </c>
      <c r="F11" s="19" t="s">
        <v>22</v>
      </c>
      <c r="G11" s="20">
        <v>25399.550000</v>
      </c>
      <c r="H11" s="20"/>
      <c r="I11" s="20">
        <f ca="1">ROUND(INDIRECT(ADDRESS(ROW()+(0), COLUMN()+(-4), 1))*INDIRECT(ADDRESS(ROW()+(0), COLUMN()+(-2), 1)), 2)</f>
        <v>76198.650000</v>
      </c>
      <c r="J11" s="20"/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8.500000</v>
      </c>
      <c r="F12" s="19" t="s">
        <v>25</v>
      </c>
      <c r="G12" s="20">
        <v>4855.060000</v>
      </c>
      <c r="H12" s="20"/>
      <c r="I12" s="20">
        <f ca="1">ROUND(INDIRECT(ADDRESS(ROW()+(0), COLUMN()+(-4), 1))*INDIRECT(ADDRESS(ROW()+(0), COLUMN()+(-2), 1)), 2)</f>
        <v>41268.010000</v>
      </c>
      <c r="J12" s="20"/>
    </row>
    <row r="13" spans="1:10" ht="21.60" thickBot="1" customHeight="1">
      <c r="A13" s="17" t="s">
        <v>26</v>
      </c>
      <c r="B13" s="17" t="s">
        <v>27</v>
      </c>
      <c r="C13" s="17"/>
      <c r="D13" s="17"/>
      <c r="E13" s="18">
        <v>1.000000</v>
      </c>
      <c r="F13" s="19" t="s">
        <v>28</v>
      </c>
      <c r="G13" s="20">
        <v>334636.090000</v>
      </c>
      <c r="H13" s="20"/>
      <c r="I13" s="20">
        <f ca="1">ROUND(INDIRECT(ADDRESS(ROW()+(0), COLUMN()+(-4), 1))*INDIRECT(ADDRESS(ROW()+(0), COLUMN()+(-2), 1)), 2)</f>
        <v>334636.090000</v>
      </c>
      <c r="J13" s="20"/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8.031000</v>
      </c>
      <c r="F14" s="19" t="s">
        <v>31</v>
      </c>
      <c r="G14" s="20">
        <v>970.200000</v>
      </c>
      <c r="H14" s="20"/>
      <c r="I14" s="20">
        <f ca="1">ROUND(INDIRECT(ADDRESS(ROW()+(0), COLUMN()+(-4), 1))*INDIRECT(ADDRESS(ROW()+(0), COLUMN()+(-2), 1)), 2)</f>
        <v>7791.680000</v>
      </c>
      <c r="J14" s="20"/>
    </row>
    <row r="15" spans="1:10" ht="12.00" thickBot="1" customHeight="1">
      <c r="A15" s="17" t="s">
        <v>32</v>
      </c>
      <c r="B15" s="21" t="s">
        <v>33</v>
      </c>
      <c r="C15" s="21"/>
      <c r="D15" s="21"/>
      <c r="E15" s="22">
        <v>8.031000</v>
      </c>
      <c r="F15" s="23" t="s">
        <v>34</v>
      </c>
      <c r="G15" s="24">
        <v>543.600000</v>
      </c>
      <c r="H15" s="24"/>
      <c r="I15" s="24">
        <f ca="1">ROUND(INDIRECT(ADDRESS(ROW()+(0), COLUMN()+(-4), 1))*INDIRECT(ADDRESS(ROW()+(0), COLUMN()+(-2), 1)), 2)</f>
        <v>4365.650000</v>
      </c>
      <c r="J15" s="24"/>
    </row>
    <row r="16" spans="1:10" ht="12.00" thickBot="1" customHeight="1">
      <c r="A16" s="17"/>
      <c r="B16" s="10" t="s">
        <v>35</v>
      </c>
      <c r="C16" s="10"/>
      <c r="D16" s="10"/>
      <c r="E16" s="12">
        <v>2.000000</v>
      </c>
      <c r="F16" s="14" t="s">
        <v>36</v>
      </c>
      <c r="G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1181647.170000</v>
      </c>
      <c r="H16" s="16"/>
      <c r="I16" s="16">
        <f ca="1">ROUND(INDIRECT(ADDRESS(ROW()+(0), COLUMN()+(-4), 1))*INDIRECT(ADDRESS(ROW()+(0), COLUMN()+(-2), 1))/100, 2)</f>
        <v>23632.940000</v>
      </c>
      <c r="J16" s="16"/>
    </row>
    <row r="17" spans="1:10" ht="12.00" thickBot="1" customHeight="1">
      <c r="A17" s="21"/>
      <c r="B17" s="21" t="s">
        <v>37</v>
      </c>
      <c r="C17" s="21"/>
      <c r="D17" s="21"/>
      <c r="E17" s="22">
        <v>3.000000</v>
      </c>
      <c r="F17" s="23" t="s">
        <v>38</v>
      </c>
      <c r="G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1205280.110000</v>
      </c>
      <c r="H17" s="24"/>
      <c r="I17" s="24">
        <f ca="1">ROUND(INDIRECT(ADDRESS(ROW()+(0), COLUMN()+(-4), 1))*INDIRECT(ADDRESS(ROW()+(0), COLUMN()+(-2), 1))/100, 2)</f>
        <v>36158.400000</v>
      </c>
      <c r="J17" s="24"/>
    </row>
    <row r="18" spans="1:10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1241438.510000</v>
      </c>
      <c r="J18" s="26"/>
    </row>
  </sheetData>
  <mergeCells count="41">
    <mergeCell ref="A1:J1"/>
    <mergeCell ref="A3:B3"/>
    <mergeCell ref="D3:F3"/>
    <mergeCell ref="H3:I3"/>
    <mergeCell ref="A4:J4"/>
    <mergeCell ref="B7:D7"/>
    <mergeCell ref="G7:H7"/>
    <mergeCell ref="I7:J7"/>
    <mergeCell ref="B8:D8"/>
    <mergeCell ref="G8:H8"/>
    <mergeCell ref="I8:J8"/>
    <mergeCell ref="B9:D9"/>
    <mergeCell ref="G9:H9"/>
    <mergeCell ref="I9:J9"/>
    <mergeCell ref="B10:D10"/>
    <mergeCell ref="G10:H10"/>
    <mergeCell ref="I10:J10"/>
    <mergeCell ref="B11:D11"/>
    <mergeCell ref="G11:H11"/>
    <mergeCell ref="I11:J11"/>
    <mergeCell ref="B12:D12"/>
    <mergeCell ref="G12:H12"/>
    <mergeCell ref="I12:J12"/>
    <mergeCell ref="B13:D13"/>
    <mergeCell ref="G13:H13"/>
    <mergeCell ref="I13:J13"/>
    <mergeCell ref="B14:D14"/>
    <mergeCell ref="G14:H14"/>
    <mergeCell ref="I14:J14"/>
    <mergeCell ref="B15:D15"/>
    <mergeCell ref="G15:H15"/>
    <mergeCell ref="I15:J15"/>
    <mergeCell ref="B16:D16"/>
    <mergeCell ref="G16:H16"/>
    <mergeCell ref="I16:J16"/>
    <mergeCell ref="B17:D17"/>
    <mergeCell ref="G17:H17"/>
    <mergeCell ref="I17:J17"/>
    <mergeCell ref="A18:E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