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<sst xmlns="http://schemas.openxmlformats.org/spreadsheetml/2006/main" count="29" uniqueCount="29">
  <si>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</si>
  <si>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EMK060</t>
  </si>
  <si>
    <t xml:space="preserve">U</t>
  </si>
  <si>
    <t xml:space="preserve">Volet extérieur en bois.</t>
  </si>
  <si>
    <r>
      <rPr>
        <sz val="7.80"/>
        <color rgb="FF000000"/>
        <rFont val="Arial"/>
        <family val="2"/>
      </rPr>
      <t xml:space="preserve">Volet </t>
    </r>
    <r>
      <rPr>
        <b/>
        <sz val="7.80"/>
        <color rgb="FF000000"/>
        <rFont val="Arial"/>
        <family val="2"/>
      </rPr>
      <t xml:space="preserve">à persiennes</t>
    </r>
    <r>
      <rPr>
        <sz val="7.80"/>
        <color rgb="FF000000"/>
        <rFont val="Arial"/>
        <family val="2"/>
      </rPr>
      <t xml:space="preserve">, extérieur, en bois de </t>
    </r>
    <r>
      <rPr>
        <b/>
        <sz val="7.80"/>
        <color rgb="FF000000"/>
        <rFont val="Arial"/>
        <family val="2"/>
      </rPr>
      <t xml:space="preserve">pin melis à vernir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un vantail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à lames fixes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150</t>
    </r>
    <r>
      <rPr>
        <sz val="7.80"/>
        <color rgb="FF000000"/>
        <rFont val="Arial"/>
        <family val="2"/>
      </rPr>
      <t xml:space="preserve"> cm, placé </t>
    </r>
    <r>
      <rPr>
        <b/>
        <sz val="7.80"/>
        <color rgb="FF000000"/>
        <rFont val="Arial"/>
        <family val="2"/>
      </rPr>
      <t xml:space="preserve">dans fenêtre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</si>
  <si>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</si>
  <si>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</si>
  <si>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</si>
  <si>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</si>
  <si>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</si>
  <si>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</si>
  <si>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mt22xcv030c</t>
  </si>
  <si>
    <t xml:space="preserve">Volet à persiennes constitué de lames fixes, de bois de pin melis à vernir.</t>
  </si>
  <si>
    <t xml:space="preserve">m²</t>
  </si>
  <si>
    <t xml:space="preserve">mt22xcv031a</t>
  </si>
  <si>
    <t xml:space="preserve">Accessoires, charnières et poignée, visserie en acier inoxydable, éléments d'étanchéité, accessoires et outillages pour mécanisme homologués, pour volets en bois d'un vantail à battant.</t>
  </si>
  <si>
    <t xml:space="preserve">U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</si>
  <si>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</si>
  <si>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</si>
  <si>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</si>
  <si>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</si>
  <si>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</si>
  <si>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</si>
  <si>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</si>
  <si>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</si>
  <si>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</si>
  <si>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</si>
  <si>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55.095,20F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</si>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</sst>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93" customWidth="1"/>
    <col min="3" max="3" width="1.46" customWidth="1"/>
    <col min="4" max="4" width="63.82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0.750000</v>
      </c>
      <c r="F8" s="14" t="s">
        <v>13</v>
      </c>
      <c r="G8" s="16">
        <v>264506.450000</v>
      </c>
      <c r="H8" s="16">
        <f ca="1">ROUND(INDIRECT(ADDRESS(ROW()+(0), COLUMN()+(-3), 1))*INDIRECT(ADDRESS(ROW()+(0), COLUMN()+(-1), 1)), 2)</f>
        <v>198379.840000</v>
      </c>
    </row>
    <row r="9" spans="1:8" ht="31.2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10945.850000</v>
      </c>
      <c r="H9" s="20">
        <f ca="1">ROUND(INDIRECT(ADDRESS(ROW()+(0), COLUMN()+(-3), 1))*INDIRECT(ADDRESS(ROW()+(0), COLUMN()+(-1), 1)), 2)</f>
        <v>10945.850000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0.276000</v>
      </c>
      <c r="F10" s="19" t="s">
        <v>19</v>
      </c>
      <c r="G10" s="20">
        <v>990.600000</v>
      </c>
      <c r="H10" s="20">
        <f ca="1">ROUND(INDIRECT(ADDRESS(ROW()+(0), COLUMN()+(-3), 1))*INDIRECT(ADDRESS(ROW()+(0), COLUMN()+(-1), 1)), 2)</f>
        <v>273.410000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0.276000</v>
      </c>
      <c r="F11" s="23" t="s">
        <v>22</v>
      </c>
      <c r="G11" s="24">
        <v>606.860000</v>
      </c>
      <c r="H11" s="24">
        <f ca="1">ROUND(INDIRECT(ADDRESS(ROW()+(0), COLUMN()+(-3), 1))*INDIRECT(ADDRESS(ROW()+(0), COLUMN()+(-1), 1)), 2)</f>
        <v>167.490000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209766.590000</v>
      </c>
      <c r="H12" s="16">
        <f ca="1">ROUND(INDIRECT(ADDRESS(ROW()+(0), COLUMN()+(-3), 1))*INDIRECT(ADDRESS(ROW()+(0), COLUMN()+(-1), 1))/100, 2)</f>
        <v>4195.330000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213961.920000</v>
      </c>
      <c r="H13" s="24">
        <f ca="1">ROUND(INDIRECT(ADDRESS(ROW()+(0), COLUMN()+(-3), 1))*INDIRECT(ADDRESS(ROW()+(0), COLUMN()+(-1), 1))/100, 2)</f>
        <v>6418.860000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220380.780000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