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<sst xmlns="http://schemas.openxmlformats.org/spreadsheetml/2006/main" count="35" uniqueCount="35">
  <si>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</si>
  <si>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EMK030</t>
  </si>
  <si>
    <t xml:space="preserve">U</t>
  </si>
  <si>
    <t xml:space="preserve">Fermeture métallique.</t>
  </si>
  <si>
    <r>
      <rPr>
        <sz val="7.80"/>
        <color rgb="FF000000"/>
        <rFont val="Arial"/>
        <family val="2"/>
      </rPr>
      <t xml:space="preserve">Fermeture </t>
    </r>
    <r>
      <rPr>
        <b/>
        <sz val="7.80"/>
        <color rgb="FF000000"/>
        <rFont val="Arial"/>
        <family val="2"/>
      </rPr>
      <t xml:space="preserve">enroulable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à lames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en tôle d'acier galvanisé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panneau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opaque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finition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Sendzimir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300</t>
    </r>
    <r>
      <rPr>
        <sz val="7.80"/>
        <color rgb="FF000000"/>
        <rFont val="Arial"/>
        <family val="2"/>
      </rPr>
      <t xml:space="preserve">x</t>
    </r>
    <r>
      <rPr>
        <b/>
        <sz val="7.80"/>
        <color rgb="FF000000"/>
        <rFont val="Arial"/>
        <family val="2"/>
      </rPr>
      <t xml:space="preserve">220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ouverture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manuel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</si>
  <si>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</si>
  <si>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</si>
  <si>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</si>
  <si>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</si>
  <si>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</si>
  <si>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</si>
  <si>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mt26cec010a</t>
  </si>
  <si>
    <t xml:space="preserve">Fermeture métallique enroulable à lames de tôle en acier galvanisé, panneau opaque, de 0,6 mm d'épaisseur, finition Sendzimir. Comprend caisson récupérateur, axes, guides, ressorts et accessoires.</t>
  </si>
  <si>
    <t xml:space="preserve">m²</t>
  </si>
  <si>
    <t xml:space="preserve">mt26eem020</t>
  </si>
  <si>
    <t xml:space="preserve">Serrure de sécurité au sol pour fermeture enroulable.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</si>
  <si>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</si>
  <si>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</si>
  <si>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</si>
  <si>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</si>
  <si>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</si>
  <si>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</si>
  <si>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</si>
  <si>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</si>
  <si>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</si>
  <si>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</si>
  <si>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</si>
  <si>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</si>
  <si>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</si>
  <si>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</si>
  <si>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</si>
  <si>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</si>
  <si>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</si>
  <si>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94.428,44F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</si>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</sst>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1.17" customWidth="1"/>
    <col min="4" max="4" width="63.82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7.590000</v>
      </c>
      <c r="F8" s="14" t="s">
        <v>13</v>
      </c>
      <c r="G8" s="16">
        <v>37416.560000</v>
      </c>
      <c r="H8" s="16">
        <f ca="1">ROUND(INDIRECT(ADDRESS(ROW()+(0), COLUMN()+(-3), 1))*INDIRECT(ADDRESS(ROW()+(0), COLUMN()+(-1), 1)), 2)</f>
        <v>283991.690000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123761.070000</v>
      </c>
      <c r="H9" s="20">
        <f ca="1">ROUND(INDIRECT(ADDRESS(ROW()+(0), COLUMN()+(-3), 1))*INDIRECT(ADDRESS(ROW()+(0), COLUMN()+(-1), 1)), 2)</f>
        <v>123761.070000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0.151000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146.860000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0.151000</v>
      </c>
      <c r="F11" s="19" t="s">
        <v>22</v>
      </c>
      <c r="G11" s="20">
        <v>578.370000</v>
      </c>
      <c r="H11" s="20">
        <f ca="1">ROUND(INDIRECT(ADDRESS(ROW()+(0), COLUMN()+(-3), 1))*INDIRECT(ADDRESS(ROW()+(0), COLUMN()+(-1), 1)), 2)</f>
        <v>87.330000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0.352000</v>
      </c>
      <c r="F12" s="19" t="s">
        <v>25</v>
      </c>
      <c r="G12" s="20">
        <v>988.340000</v>
      </c>
      <c r="H12" s="20">
        <f ca="1">ROUND(INDIRECT(ADDRESS(ROW()+(0), COLUMN()+(-3), 1))*INDIRECT(ADDRESS(ROW()+(0), COLUMN()+(-1), 1)), 2)</f>
        <v>347.900000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0.352000</v>
      </c>
      <c r="F13" s="23" t="s">
        <v>28</v>
      </c>
      <c r="G13" s="24">
        <v>604.610000</v>
      </c>
      <c r="H13" s="24">
        <f ca="1">ROUND(INDIRECT(ADDRESS(ROW()+(0), COLUMN()+(-3), 1))*INDIRECT(ADDRESS(ROW()+(0), COLUMN()+(-1), 1)), 2)</f>
        <v>212.820000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408547.670000</v>
      </c>
      <c r="H14" s="16">
        <f ca="1">ROUND(INDIRECT(ADDRESS(ROW()+(0), COLUMN()+(-3), 1))*INDIRECT(ADDRESS(ROW()+(0), COLUMN()+(-1), 1))/100, 2)</f>
        <v>8170.950000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416718.620000</v>
      </c>
      <c r="H15" s="24">
        <f ca="1">ROUND(INDIRECT(ADDRESS(ROW()+(0), COLUMN()+(-3), 1))*INDIRECT(ADDRESS(ROW()+(0), COLUMN()+(-1), 1))/100, 2)</f>
        <v>12501.560000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429220.180000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