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<sst xmlns="http://schemas.openxmlformats.org/spreadsheetml/2006/main" count="29" uniqueCount="29">
  <si>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</si>
  <si>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</si>
  <si>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</si>
  <si>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</si>
  <si>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demi-bois, de 40 mm d'épaisseur, résistance à la compression &gt;= 500 kPa, résistance thermique 1,2 m²K/W, conductivité thermique 0,034 W/(mK)</t>
    </r>
    <r>
      <rPr>
        <sz val="8.25"/>
        <color rgb="FF000000"/>
        <rFont val="Arial"/>
        <family val="2"/>
      </rPr>
      <t xml:space="preserve">, mis en place à la base de la chape, recouvert d'un film en polyéthylène de 0,2 mm d'épaisseur, préparé pour recevoir un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</si>
  <si>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</si>
  <si>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</si>
  <si>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</si>
  <si>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</si>
  <si>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</si>
  <si>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</si>
  <si>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mt16pxa010bb</t>
  </si>
  <si>
    <t xml:space="preserve">Panneau rigide en polystyrène extrudé, selon NF EN 13164, à surface lisse et usinage latéral à demi-bois, de 40 mm d'épaisseur, résistance à la compression &gt;= 500 kPa, résistance thermique 1,2 m²K/W, conductivité thermique 0,034 W/(mK), Euroclasse E de réaction au feu, avec code de désignation XPS-EN 13164-T1-CS(10/Y)500-DLT(2)5-DS(TH)-WL(T)0,7-WD(V)3-FT2.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</si>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</sst>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20.40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3518.670000</v>
      </c>
      <c r="J8" s="16"/>
      <c r="K8" s="16">
        <f ca="1">ROUND(INDIRECT(ADDRESS(ROW()+(0), COLUMN()+(-5), 1))*INDIRECT(ADDRESS(ROW()+(0), COLUMN()+(-2), 1)), 2)</f>
        <v>3870.540000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306.450000</v>
      </c>
      <c r="J9" s="20"/>
      <c r="K9" s="20">
        <f ca="1">ROUND(INDIRECT(ADDRESS(ROW()+(0), COLUMN()+(-5), 1))*INDIRECT(ADDRESS(ROW()+(0), COLUMN()+(-2), 1)), 2)</f>
        <v>337.100000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0.400000</v>
      </c>
      <c r="G10" s="19" t="s">
        <v>19</v>
      </c>
      <c r="H10" s="19"/>
      <c r="I10" s="20">
        <v>248.470000</v>
      </c>
      <c r="J10" s="20"/>
      <c r="K10" s="20">
        <f ca="1">ROUND(INDIRECT(ADDRESS(ROW()+(0), COLUMN()+(-5), 1))*INDIRECT(ADDRESS(ROW()+(0), COLUMN()+(-2), 1)), 2)</f>
        <v>99.390000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0.191000</v>
      </c>
      <c r="G11" s="19" t="s">
        <v>22</v>
      </c>
      <c r="H11" s="19"/>
      <c r="I11" s="20">
        <v>993.570000</v>
      </c>
      <c r="J11" s="20"/>
      <c r="K11" s="20">
        <f ca="1">ROUND(INDIRECT(ADDRESS(ROW()+(0), COLUMN()+(-5), 1))*INDIRECT(ADDRESS(ROW()+(0), COLUMN()+(-2), 1)), 2)</f>
        <v>189.770000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0.191000</v>
      </c>
      <c r="G12" s="23" t="s">
        <v>25</v>
      </c>
      <c r="H12" s="23"/>
      <c r="I12" s="24">
        <v>556.690000</v>
      </c>
      <c r="J12" s="24"/>
      <c r="K12" s="24">
        <f ca="1">ROUND(INDIRECT(ADDRESS(ROW()+(0), COLUMN()+(-5), 1))*INDIRECT(ADDRESS(ROW()+(0), COLUMN()+(-2), 1)), 2)</f>
        <v>106.330000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4603.130000</v>
      </c>
      <c r="J13" s="28"/>
      <c r="K13" s="28">
        <f ca="1">ROUND(INDIRECT(ADDRESS(ROW()+(0), COLUMN()+(-5), 1))*INDIRECT(ADDRESS(ROW()+(0), COLUMN()+(-2), 1))/100, 2)</f>
        <v>92.060000</v>
      </c>
    </row>
    <row r="14" spans="1:11" ht="13.50" thickBot="1" customHeight="1">
      <c r="A14" s="29"/>
      <c r="B14" s="30"/>
      <c r="C14" s="30"/>
      <c r="D14" s="30"/>
      <c r="E14" s="30"/>
      <c r="F14" s="30"/>
      <c r="G14" s="31"/>
      <c r="H14" s="31"/>
      <c r="I14" s="6" t="s">
        <v>28</v>
      </c>
      <c r="J14" s="6"/>
      <c r="K14" s="32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4695.190000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