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<sst xmlns="http://schemas.openxmlformats.org/spreadsheetml/2006/main" count="27" uniqueCount="27">
  <si>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</si>
  <si>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EBI070</t>
  </si>
  <si>
    <t xml:space="preserve">m²</t>
  </si>
  <si>
    <t xml:space="preserve">Bardage avec des pièces irrégulières en pierre naturelle.</t>
  </si>
  <si>
    <r>
      <rPr>
        <sz val="8.25"/>
        <color rgb="FF000000"/>
        <rFont val="Arial"/>
        <family val="2"/>
      </rPr>
      <t xml:space="preserve">Bardage de parements allant jusqu'à 3 m de hauteur, avec pièces irrégulières de quartzite, d'entre 2 et 3 cm d'épaisseur, pose avec du mortier de ciment blanc BL-II/A-L 42,5 R M-10.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</si>
  <si>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</si>
  <si>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</si>
  <si>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</si>
  <si>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</si>
  <si>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</si>
  <si>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</si>
  <si>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mt19cir010e</t>
  </si>
  <si>
    <t xml:space="preserve">Pièces irrégulières de quartzite, d'entre 2 et 3 cm d'épaisseur, finition naturelle.</t>
  </si>
  <si>
    <t xml:space="preserve">m²</t>
  </si>
  <si>
    <t xml:space="preserve">mt09mob010b</t>
  </si>
  <si>
    <t xml:space="preserve">Mortier de ciment blanc BL-II/A-L 42,5 R, type M-10, confectionné sur site avec 380 kg/m³ de ciment et une proportion en volume 1/4.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</si>
  <si>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</si>
  <si>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</si>
  <si>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</si>
  <si>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</si>
  <si>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</si>
  <si>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</si>
  <si>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</si>
  <si>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</si>
  <si>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</si>
  <si>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6.441,71F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</si>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</sst>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22329.5</v>
      </c>
      <c r="H9" s="13">
        <f ca="1">ROUND(INDIRECT(ADDRESS(ROW()+(0), COLUMN()+(-3), 1))*INDIRECT(ADDRESS(ROW()+(0), COLUMN()+(-1), 1)), 2)</f>
        <v>22329.5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70362.3</v>
      </c>
      <c r="H10" s="17">
        <f ca="1">ROUND(INDIRECT(ADDRESS(ROW()+(0), COLUMN()+(-3), 1))*INDIRECT(ADDRESS(ROW()+(0), COLUMN()+(-1), 1)), 2)</f>
        <v>2110.87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1.719</v>
      </c>
      <c r="F11" s="16" t="s">
        <v>19</v>
      </c>
      <c r="G11" s="17">
        <v>1107.88</v>
      </c>
      <c r="H11" s="17">
        <f ca="1">ROUND(INDIRECT(ADDRESS(ROW()+(0), COLUMN()+(-3), 1))*INDIRECT(ADDRESS(ROW()+(0), COLUMN()+(-1), 1)), 2)</f>
        <v>1904.45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1.719</v>
      </c>
      <c r="F12" s="20" t="s">
        <v>22</v>
      </c>
      <c r="G12" s="21">
        <v>647.72</v>
      </c>
      <c r="H12" s="21">
        <f ca="1">ROUND(INDIRECT(ADDRESS(ROW()+(0), COLUMN()+(-3), 1))*INDIRECT(ADDRESS(ROW()+(0), COLUMN()+(-1), 1)), 2)</f>
        <v>1113.43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27458.3</v>
      </c>
      <c r="H13" s="24">
        <f ca="1">ROUND(INDIRECT(ADDRESS(ROW()+(0), COLUMN()+(-3), 1))*INDIRECT(ADDRESS(ROW()+(0), COLUMN()+(-1), 1))/100, 2)</f>
        <v>549.17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28007.5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