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<sst xmlns="http://schemas.openxmlformats.org/spreadsheetml/2006/main" count="30" uniqueCount="30">
  <si>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</si>
  <si>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</si>
  <si>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</si>
  <si>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</si>
  <si>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230x50x15 mm, couleur rouge montées sur une maille de 600x250 mm. SUPPORT: parement en béton, vertical. POSE: en couche mince et via double encollage avec du mortier-colle amélioré, C2 TE S1, selon NF EN 12004, déformable, avec résistance au glissement et temps ouvert allongé. JOINTOIEMENT: avec du mortier de ciment, confectionné sur chantier, dosage 1:5, couleur grise,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</si>
  <si>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</si>
  <si>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</si>
  <si>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</si>
  <si>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</si>
  <si>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</si>
  <si>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</si>
  <si>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</si>
  <si>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</si>
  <si>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</si>
  <si>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mt19pel010j</t>
  </si>
  <si>
    <t xml:space="preserve">Plaquettes de briques pleines apparentes en terre cuite, élaborées mécaniquement, de 230x50x15 mm, couleur rouge, montées sur une maille de 600x250 mm, avec un joint de séparation entre les plaquettes de 16 mm, selon NF EN 771-1.</t>
  </si>
  <si>
    <t xml:space="preserve">m²</t>
  </si>
  <si>
    <t xml:space="preserve">mt09mif010da</t>
  </si>
  <si>
    <t xml:space="preserve">Mortier industriel pour maçonnerie, de ciment, couleur grise,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</si>
  <si>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</si>
  <si>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</si>
  <si>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</si>
  <si>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</si>
  <si>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</si>
  <si>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</si>
  <si>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</si>
  <si>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</si>
  <si>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</si>
  <si>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8.204,99F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</si>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</sst>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502.57</v>
      </c>
      <c r="H9" s="13">
        <f ca="1">ROUND(INDIRECT(ADDRESS(ROW()+(0), COLUMN()+(-3), 1))*INDIRECT(ADDRESS(ROW()+(0), COLUMN()+(-1), 1)), 2)</f>
        <v>4020.56</v>
      </c>
    </row>
    <row r="10" spans="1:8" ht="34.50" thickBot="1" customHeight="1">
      <c r="A10" s="14" t="s">
        <v>14</v>
      </c>
      <c r="B10" s="14"/>
      <c r="C10" s="14" t="s">
        <v>15</v>
      </c>
      <c r="D10" s="14"/>
      <c r="E10" s="15">
        <v>1.05</v>
      </c>
      <c r="F10" s="16" t="s">
        <v>16</v>
      </c>
      <c r="G10" s="17">
        <v>30488.6</v>
      </c>
      <c r="H10" s="17">
        <f ca="1">ROUND(INDIRECT(ADDRESS(ROW()+(0), COLUMN()+(-3), 1))*INDIRECT(ADDRESS(ROW()+(0), COLUMN()+(-1), 1)), 2)</f>
        <v>32013</v>
      </c>
    </row>
    <row r="11" spans="1:8" ht="24.00" thickBot="1" customHeight="1">
      <c r="A11" s="14" t="s">
        <v>17</v>
      </c>
      <c r="B11" s="14"/>
      <c r="C11" s="14" t="s">
        <v>18</v>
      </c>
      <c r="D11" s="14"/>
      <c r="E11" s="15">
        <v>0.01</v>
      </c>
      <c r="F11" s="16" t="s">
        <v>19</v>
      </c>
      <c r="G11" s="17">
        <v>29319.6</v>
      </c>
      <c r="H11" s="17">
        <f ca="1">ROUND(INDIRECT(ADDRESS(ROW()+(0), COLUMN()+(-3), 1))*INDIRECT(ADDRESS(ROW()+(0), COLUMN()+(-1), 1)), 2)</f>
        <v>293.2</v>
      </c>
    </row>
    <row r="12" spans="1:8" ht="13.50" thickBot="1" customHeight="1">
      <c r="A12" s="14" t="s">
        <v>20</v>
      </c>
      <c r="B12" s="14"/>
      <c r="C12" s="14" t="s">
        <v>21</v>
      </c>
      <c r="D12" s="14"/>
      <c r="E12" s="15">
        <v>0.853</v>
      </c>
      <c r="F12" s="16" t="s">
        <v>22</v>
      </c>
      <c r="G12" s="17">
        <v>1460.58</v>
      </c>
      <c r="H12" s="17">
        <f ca="1">ROUND(INDIRECT(ADDRESS(ROW()+(0), COLUMN()+(-3), 1))*INDIRECT(ADDRESS(ROW()+(0), COLUMN()+(-1), 1)), 2)</f>
        <v>1245.87</v>
      </c>
    </row>
    <row r="13" spans="1:8" ht="13.50" thickBot="1" customHeight="1">
      <c r="A13" s="14" t="s">
        <v>23</v>
      </c>
      <c r="B13" s="14"/>
      <c r="C13" s="18" t="s">
        <v>24</v>
      </c>
      <c r="D13" s="18"/>
      <c r="E13" s="19">
        <v>0.853</v>
      </c>
      <c r="F13" s="20" t="s">
        <v>25</v>
      </c>
      <c r="G13" s="21">
        <v>858.92</v>
      </c>
      <c r="H13" s="21">
        <f ca="1">ROUND(INDIRECT(ADDRESS(ROW()+(0), COLUMN()+(-3), 1))*INDIRECT(ADDRESS(ROW()+(0), COLUMN()+(-1), 1)), 2)</f>
        <v>732.66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38305.3</v>
      </c>
      <c r="H14" s="24">
        <f ca="1">ROUND(INDIRECT(ADDRESS(ROW()+(0), COLUMN()+(-3), 1))*INDIRECT(ADDRESS(ROW()+(0), COLUMN()+(-1), 1))/100, 2)</f>
        <v>766.11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39071.4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