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<sst xmlns="http://schemas.openxmlformats.org/spreadsheetml/2006/main" count="22" uniqueCount="22">
  <si>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</si>
  <si>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EAN160</t>
  </si>
  <si>
    <t xml:space="preserve">m²</t>
  </si>
  <si>
    <t xml:space="preserve">Suppression d'une couche de peinture de parement intérieur.</t>
  </si>
  <si>
    <r>
      <rPr>
        <sz val="7.80"/>
        <color rgb="FF000000"/>
        <rFont val="Arial"/>
        <family val="2"/>
      </rPr>
      <t xml:space="preserve">Suppression d'une couche de peinture </t>
    </r>
    <r>
      <rPr>
        <b/>
        <sz val="7.80"/>
        <color rgb="FF000000"/>
        <rFont val="Arial"/>
        <family val="2"/>
      </rPr>
      <t xml:space="preserve">plastique</t>
    </r>
    <r>
      <rPr>
        <sz val="7.80"/>
        <color rgb="FF000000"/>
        <rFont val="Arial"/>
        <family val="2"/>
      </rPr>
      <t xml:space="preserve">, finition </t>
    </r>
    <r>
      <rPr>
        <b/>
        <sz val="7.80"/>
        <color rgb="FF000000"/>
        <rFont val="Arial"/>
        <family val="2"/>
      </rPr>
      <t xml:space="preserve">gouttelette</t>
    </r>
    <r>
      <rPr>
        <sz val="7.80"/>
        <color rgb="FF000000"/>
        <rFont val="Arial"/>
        <family val="2"/>
      </rPr>
      <t xml:space="preserve">, appliquée sur </t>
    </r>
    <r>
      <rPr>
        <b/>
        <sz val="7.80"/>
        <color rgb="FF000000"/>
        <rFont val="Arial"/>
        <family val="2"/>
      </rPr>
      <t xml:space="preserve">voûte</t>
    </r>
    <r>
      <rPr>
        <sz val="7.80"/>
        <color rgb="FF000000"/>
        <rFont val="Arial"/>
        <family val="2"/>
      </rPr>
      <t xml:space="preserve">, avec des moyens </t>
    </r>
    <r>
      <rPr>
        <b/>
        <sz val="7.80"/>
        <color rgb="FF000000"/>
        <rFont val="Arial"/>
        <family val="2"/>
      </rPr>
      <t xml:space="preserve">manuels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et application de décapant universel de haute efficacité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</si>
  <si>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</si>
  <si>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</si>
  <si>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</si>
  <si>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</si>
  <si>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</si>
  <si>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</si>
  <si>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mt27pfr030a</t>
  </si>
  <si>
    <t xml:space="preserve">Décapant universel de haute efficacité, incolore, appliqué avec brosse ou rouleau.</t>
  </si>
  <si>
    <t xml:space="preserve">l</t>
  </si>
  <si>
    <t xml:space="preserve">mo074</t>
  </si>
  <si>
    <t xml:space="preserve">Ouvrier professionnel II/OP peintre.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</si>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</sst>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10.05" customWidth="1"/>
    <col min="3" max="3" width="57.56" customWidth="1"/>
    <col min="4" max="4" width="8.60" customWidth="1"/>
    <col min="5" max="5" width="5.83" customWidth="1"/>
    <col min="6" max="6" width="14.43" customWidth="1"/>
    <col min="7" max="7" width="1.60" customWidth="1"/>
    <col min="8" max="8" width="2.04" customWidth="1"/>
    <col min="9" max="9" width="3.50" customWidth="1"/>
    <col min="10" max="10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0" t="s">
        <v>12</v>
      </c>
      <c r="C8" s="10"/>
      <c r="D8" s="12">
        <v>0.200000</v>
      </c>
      <c r="E8" s="14" t="s">
        <v>13</v>
      </c>
      <c r="F8" s="16">
        <v>13395.710000</v>
      </c>
      <c r="G8" s="16"/>
      <c r="H8" s="16">
        <f ca="1">ROUND(INDIRECT(ADDRESS(ROW()+(0), COLUMN()+(-4), 1))*INDIRECT(ADDRESS(ROW()+(0), COLUMN()+(-2), 1)), 2)</f>
        <v>2679.140000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8"/>
      <c r="D9" s="19">
        <v>0.307000</v>
      </c>
      <c r="E9" s="20" t="s">
        <v>16</v>
      </c>
      <c r="F9" s="21">
        <v>602.370000</v>
      </c>
      <c r="G9" s="21"/>
      <c r="H9" s="21">
        <f ca="1">ROUND(INDIRECT(ADDRESS(ROW()+(0), COLUMN()+(-4), 1))*INDIRECT(ADDRESS(ROW()+(0), COLUMN()+(-2), 1)), 2)</f>
        <v>184.930000</v>
      </c>
      <c r="I9" s="21"/>
      <c r="J9" s="21"/>
    </row>
    <row r="10" spans="1:10" ht="12.00" thickBot="1" customHeight="1">
      <c r="A10" s="17"/>
      <c r="B10" s="10" t="s">
        <v>17</v>
      </c>
      <c r="C10" s="10"/>
      <c r="D10" s="12">
        <v>2.000000</v>
      </c>
      <c r="E10" s="14" t="s">
        <v>18</v>
      </c>
      <c r="F10" s="16">
        <f ca="1">ROUND(SUM(INDIRECT(ADDRESS(ROW()+(-1), COLUMN()+(2), 1)),INDIRECT(ADDRESS(ROW()+(-2), COLUMN()+(2), 1))), 2)</f>
        <v>2864.070000</v>
      </c>
      <c r="G10" s="16"/>
      <c r="H10" s="16">
        <f ca="1">ROUND(INDIRECT(ADDRESS(ROW()+(0), COLUMN()+(-4), 1))*INDIRECT(ADDRESS(ROW()+(0), COLUMN()+(-2), 1))/100, 2)</f>
        <v>57.280000</v>
      </c>
      <c r="I10" s="16"/>
      <c r="J10" s="16"/>
    </row>
    <row r="11" spans="1:10" ht="12.00" thickBot="1" customHeight="1">
      <c r="A11" s="18"/>
      <c r="B11" s="18" t="s">
        <v>19</v>
      </c>
      <c r="C11" s="18"/>
      <c r="D11" s="19">
        <v>3.000000</v>
      </c>
      <c r="E11" s="20" t="s">
        <v>20</v>
      </c>
      <c r="F11" s="21">
        <f ca="1">ROUND(SUM(INDIRECT(ADDRESS(ROW()+(-1), COLUMN()+(2), 1)),INDIRECT(ADDRESS(ROW()+(-2), COLUMN()+(2), 1)),INDIRECT(ADDRESS(ROW()+(-3), COLUMN()+(2), 1))), 2)</f>
        <v>2921.350000</v>
      </c>
      <c r="G11" s="21"/>
      <c r="H11" s="21">
        <f ca="1">ROUND(INDIRECT(ADDRESS(ROW()+(0), COLUMN()+(-4), 1))*INDIRECT(ADDRESS(ROW()+(0), COLUMN()+(-2), 1))/100, 2)</f>
        <v>87.640000</v>
      </c>
      <c r="I11" s="21"/>
      <c r="J11" s="21"/>
    </row>
    <row r="12" spans="1:10" ht="12.00" thickBot="1" customHeight="1">
      <c r="A12" s="22"/>
      <c r="B12" s="23"/>
      <c r="C12" s="23"/>
      <c r="D12" s="23"/>
      <c r="E12" s="24"/>
      <c r="F12" s="6" t="s">
        <v>21</v>
      </c>
      <c r="G12" s="6"/>
      <c r="H12" s="25">
        <f ca="1">ROUND(SUM(INDIRECT(ADDRESS(ROW()+(-1), COLUMN()+(0), 1)),INDIRECT(ADDRESS(ROW()+(-2), COLUMN()+(0), 1)),INDIRECT(ADDRESS(ROW()+(-3), COLUMN()+(0), 1)),INDIRECT(ADDRESS(ROW()+(-4), COLUMN()+(0), 1))), 2)</f>
        <v>3008.990000</v>
      </c>
      <c r="I12" s="25"/>
      <c r="J12" s="25"/>
    </row>
  </sheetData>
  <mergeCells count="22">
    <mergeCell ref="A1:J1"/>
    <mergeCell ref="C3:F3"/>
    <mergeCell ref="G3:H3"/>
    <mergeCell ref="A4:J4"/>
    <mergeCell ref="B7:C7"/>
    <mergeCell ref="F7:G7"/>
    <mergeCell ref="H7:J7"/>
    <mergeCell ref="B8:C8"/>
    <mergeCell ref="F8:G8"/>
    <mergeCell ref="H8:J8"/>
    <mergeCell ref="B9:C9"/>
    <mergeCell ref="F9:G9"/>
    <mergeCell ref="H9:J9"/>
    <mergeCell ref="B10:C10"/>
    <mergeCell ref="F10:G10"/>
    <mergeCell ref="H10:J10"/>
    <mergeCell ref="B11:C11"/>
    <mergeCell ref="F11:G11"/>
    <mergeCell ref="H11:J11"/>
    <mergeCell ref="B12:C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