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<sst xmlns="http://schemas.openxmlformats.org/spreadsheetml/2006/main" count="29" uniqueCount="29">
  <si>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</si>
  <si>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APB060</t>
  </si>
  <si>
    <t xml:space="preserve">U</t>
  </si>
  <si>
    <t xml:space="preserve">Pièces spéciales pour arrêts de piscine.</t>
  </si>
  <si>
    <r>
      <rPr>
        <b/>
        <sz val="7.80"/>
        <color rgb="FF000000"/>
        <rFont val="A"/>
        <family val="2"/>
      </rPr>
      <t xml:space="preserve">Pièce de recoin, en angle courbe, en grès émaillé, couleur blanc de 24,5x4,3 cm</t>
    </r>
    <r>
      <rPr>
        <sz val="7.80"/>
        <color rgb="FF000000"/>
        <rFont val="A"/>
        <family val="2"/>
      </rPr>
      <t xml:space="preserve">, pour revêtement des bassins de piscine.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</si>
  <si>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</si>
  <si>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</si>
  <si>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</si>
  <si>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</si>
  <si>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</si>
  <si>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</si>
  <si>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mt18ktc011b</t>
  </si>
  <si>
    <t xml:space="preserve">Pièce de recoin, en angle courbe, en grès émaillé, couleur blanc de 24,5x4,3 cm, pour revêtement d'un bassin de piscine.</t>
  </si>
  <si>
    <t xml:space="preserve">U</t>
  </si>
  <si>
    <t xml:space="preserve">mt09mcr021r</t>
  </si>
  <si>
    <t xml:space="preserve">Adhésif cémenteux amélioré, C2 TE, avec glissement réduit et temps ouvert augmenté, selon NF EN 12004, couleur blanc.</t>
  </si>
  <si>
    <t xml:space="preserve">kg</t>
  </si>
  <si>
    <t xml:space="preserve">mt09mcr080a</t>
  </si>
  <si>
    <t xml:space="preserve">Mortier de joints de résines réactives RG, pour joint ouvert entre 3 et 15 mm, selon NF EN 13888.</t>
  </si>
  <si>
    <t xml:space="preserve">kg</t>
  </si>
  <si>
    <t xml:space="preserve">mo024</t>
  </si>
  <si>
    <t xml:space="preserve">Compagnon professionnel III/CP2 carreleur en revêtements muraux.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</si>
  <si>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</si>
  <si>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</si>
  <si>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</si>
  <si>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</si>
  <si>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</si>
  <si>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173,97F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</si>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</sst>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52" customWidth="1"/>
    <col min="3" max="3" width="0.87" customWidth="1"/>
    <col min="4" max="4" width="65.72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1714.840000</v>
      </c>
      <c r="H8" s="16">
        <f ca="1">ROUND(INDIRECT(ADDRESS(ROW()+(0), COLUMN()+(-3), 1))*INDIRECT(ADDRESS(ROW()+(0), COLUMN()+(-1), 1)), 2)</f>
        <v>1714.840000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0.050000</v>
      </c>
      <c r="F9" s="19" t="s">
        <v>16</v>
      </c>
      <c r="G9" s="20">
        <v>438.610000</v>
      </c>
      <c r="H9" s="20">
        <f ca="1">ROUND(INDIRECT(ADDRESS(ROW()+(0), COLUMN()+(-3), 1))*INDIRECT(ADDRESS(ROW()+(0), COLUMN()+(-1), 1)), 2)</f>
        <v>21.930000</v>
      </c>
    </row>
    <row r="10" spans="1:8" ht="21.60" thickBot="1" customHeight="1">
      <c r="A10" s="17" t="s">
        <v>17</v>
      </c>
      <c r="B10" s="17"/>
      <c r="C10" s="17" t="s">
        <v>18</v>
      </c>
      <c r="D10" s="17"/>
      <c r="E10" s="18">
        <v>0.001000</v>
      </c>
      <c r="F10" s="19" t="s">
        <v>19</v>
      </c>
      <c r="G10" s="20">
        <v>6382.790000</v>
      </c>
      <c r="H10" s="20">
        <f ca="1">ROUND(INDIRECT(ADDRESS(ROW()+(0), COLUMN()+(-3), 1))*INDIRECT(ADDRESS(ROW()+(0), COLUMN()+(-1), 1)), 2)</f>
        <v>6.380000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0.084000</v>
      </c>
      <c r="F11" s="23" t="s">
        <v>22</v>
      </c>
      <c r="G11" s="24">
        <v>938.620000</v>
      </c>
      <c r="H11" s="24">
        <f ca="1">ROUND(INDIRECT(ADDRESS(ROW()+(0), COLUMN()+(-3), 1))*INDIRECT(ADDRESS(ROW()+(0), COLUMN()+(-1), 1)), 2)</f>
        <v>78.840000</v>
      </c>
    </row>
    <row r="12" spans="1:8" ht="12.00" thickBot="1" customHeight="1">
      <c r="A12" s="17"/>
      <c r="B12" s="17"/>
      <c r="C12" s="10" t="s">
        <v>23</v>
      </c>
      <c r="D12" s="10"/>
      <c r="E12" s="12">
        <v>3.000000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1821.990000</v>
      </c>
      <c r="H12" s="16">
        <f ca="1">ROUND(INDIRECT(ADDRESS(ROW()+(0), COLUMN()+(-3), 1))*INDIRECT(ADDRESS(ROW()+(0), COLUMN()+(-1), 1))/100, 2)</f>
        <v>54.660000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1876.650000</v>
      </c>
      <c r="H13" s="24">
        <f ca="1">ROUND(INDIRECT(ADDRESS(ROW()+(0), COLUMN()+(-3), 1))*INDIRECT(ADDRESS(ROW()+(0), COLUMN()+(-1), 1))/100, 2)</f>
        <v>56.300000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1932.950000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