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<sst xmlns="http://schemas.openxmlformats.org/spreadsheetml/2006/main" count="44" uniqueCount="44">
  <si>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</si>
  <si>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APA030</t>
  </si>
  <si>
    <t xml:space="preserve">U</t>
  </si>
  <si>
    <t xml:space="preserve">Toboggan.</t>
  </si>
  <si>
    <t xml:space="preserve">Toboggan en acier inoxydable pour piscine.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</si>
  <si>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</si>
  <si>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</si>
  <si>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</si>
  <si>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</si>
  <si>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</si>
  <si>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</si>
  <si>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mt35ttc010f</t>
  </si>
  <si>
    <t xml:space="preserve">Conducteur de cuivre nu, de 35 mm².</t>
  </si>
  <si>
    <t xml:space="preserve">m</t>
  </si>
  <si>
    <t xml:space="preserve">mt35tte030a</t>
  </si>
  <si>
    <t xml:space="preserve">Plaque en acier galvanisé pour prise de terre, de 500x500x3 mm, avec borne de liaison.</t>
  </si>
  <si>
    <t xml:space="preserve">U</t>
  </si>
  <si>
    <t xml:space="preserve">mt47pep030b</t>
  </si>
  <si>
    <t xml:space="preserve">Toboggan pour piscine, hauteur 1,8 m, avec piste en polyester et fibre de verre, marches en plastique injecté et rampes en acier inoxydable avec finition polie brillante, y compris installation d'eau pour faciliter le glissement, platines de fixation, joints élastiques, chevilles d'ancrage, vis et enjoliveurs.</t>
  </si>
  <si>
    <t xml:space="preserve">U</t>
  </si>
  <si>
    <t xml:space="preserve">mt09moe040</t>
  </si>
  <si>
    <t xml:space="preserve">Mortier expansif.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</si>
  <si>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</si>
  <si>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</si>
  <si>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</si>
  <si>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</si>
  <si>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</si>
  <si>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</si>
  <si>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</si>
  <si>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</si>
  <si>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</si>
  <si>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</si>
  <si>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</si>
  <si>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</si>
  <si>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</si>
  <si>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</si>
  <si>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</si>
  <si>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</si>
  <si>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</si>
  <si>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</si>
  <si>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</si>
  <si>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</si>
  <si>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252.305,48F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</si>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</sst>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6.000000</v>
      </c>
      <c r="F8" s="14" t="s">
        <v>13</v>
      </c>
      <c r="G8" s="16">
        <v>6104.220000</v>
      </c>
      <c r="H8" s="16">
        <f ca="1">ROUND(INDIRECT(ADDRESS(ROW()+(0), COLUMN()+(-3), 1))*INDIRECT(ADDRESS(ROW()+(0), COLUMN()+(-1), 1)), 2)</f>
        <v>36625.320000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27065.100000</v>
      </c>
      <c r="H9" s="20">
        <f ca="1">ROUND(INDIRECT(ADDRESS(ROW()+(0), COLUMN()+(-3), 1))*INDIRECT(ADDRESS(ROW()+(0), COLUMN()+(-1), 1)), 2)</f>
        <v>27065.100000</v>
      </c>
    </row>
    <row r="10" spans="1:8" ht="50.4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751160.490000</v>
      </c>
      <c r="H10" s="20">
        <f ca="1">ROUND(INDIRECT(ADDRESS(ROW()+(0), COLUMN()+(-3), 1))*INDIRECT(ADDRESS(ROW()+(0), COLUMN()+(-1), 1)), 2)</f>
        <v>751160.490000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2.000000</v>
      </c>
      <c r="F11" s="19" t="s">
        <v>22</v>
      </c>
      <c r="G11" s="20">
        <v>2291.260000</v>
      </c>
      <c r="H11" s="20">
        <f ca="1">ROUND(INDIRECT(ADDRESS(ROW()+(0), COLUMN()+(-3), 1))*INDIRECT(ADDRESS(ROW()+(0), COLUMN()+(-1), 1)), 2)</f>
        <v>4582.520000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957.690000</v>
      </c>
      <c r="H12" s="20">
        <f ca="1">ROUND(INDIRECT(ADDRESS(ROW()+(0), COLUMN()+(-3), 1))*INDIRECT(ADDRESS(ROW()+(0), COLUMN()+(-1), 1)), 2)</f>
        <v>1915.380000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1.547000</v>
      </c>
      <c r="F13" s="19" t="s">
        <v>28</v>
      </c>
      <c r="G13" s="20">
        <v>970.200000</v>
      </c>
      <c r="H13" s="20">
        <f ca="1">ROUND(INDIRECT(ADDRESS(ROW()+(0), COLUMN()+(-3), 1))*INDIRECT(ADDRESS(ROW()+(0), COLUMN()+(-1), 1)), 2)</f>
        <v>1500.900000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1.547000</v>
      </c>
      <c r="F14" s="19" t="s">
        <v>31</v>
      </c>
      <c r="G14" s="20">
        <v>542.590000</v>
      </c>
      <c r="H14" s="20">
        <f ca="1">ROUND(INDIRECT(ADDRESS(ROW()+(0), COLUMN()+(-3), 1))*INDIRECT(ADDRESS(ROW()+(0), COLUMN()+(-1), 1)), 2)</f>
        <v>839.390000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3.223000</v>
      </c>
      <c r="F15" s="19" t="s">
        <v>34</v>
      </c>
      <c r="G15" s="20">
        <v>938.620000</v>
      </c>
      <c r="H15" s="20">
        <f ca="1">ROUND(INDIRECT(ADDRESS(ROW()+(0), COLUMN()+(-3), 1))*INDIRECT(ADDRESS(ROW()+(0), COLUMN()+(-1), 1)), 2)</f>
        <v>3025.170000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2.579000</v>
      </c>
      <c r="F16" s="23" t="s">
        <v>37</v>
      </c>
      <c r="G16" s="24">
        <v>543.600000</v>
      </c>
      <c r="H16" s="24">
        <f ca="1">ROUND(INDIRECT(ADDRESS(ROW()+(0), COLUMN()+(-3), 1))*INDIRECT(ADDRESS(ROW()+(0), COLUMN()+(-1), 1)), 2)</f>
        <v>1401.940000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828116.210000</v>
      </c>
      <c r="H17" s="16">
        <f ca="1">ROUND(INDIRECT(ADDRESS(ROW()+(0), COLUMN()+(-3), 1))*INDIRECT(ADDRESS(ROW()+(0), COLUMN()+(-1), 1))/100, 2)</f>
        <v>16562.320000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844678.530000</v>
      </c>
      <c r="H18" s="24">
        <f ca="1">ROUND(INDIRECT(ADDRESS(ROW()+(0), COLUMN()+(-3), 1))*INDIRECT(ADDRESS(ROW()+(0), COLUMN()+(-1), 1))/100, 2)</f>
        <v>25340.360000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870018.890000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